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wangl\Desktop\招标标书\2026年自卸车、搅拌车配套件采购项目招标文件\"/>
    </mc:Choice>
  </mc:AlternateContent>
  <bookViews>
    <workbookView windowWidth="19200" windowHeight="8010"/>
  </bookViews>
  <sheets>
    <sheet name="五大件加工费（厂外）" sheetId="1" r:id="rId1"/>
    <sheet name="组厢报价单（厂外）" sheetId="2" r:id="rId2"/>
    <sheet name="组厢报价单（厂内）" sheetId="3" r:id="rId3"/>
    <sheet name="搅拌车机架、粉粒物料运输半挂车支座（厂外）" sheetId="6" r:id="rId4"/>
    <sheet name="搅拌车、粉粒物料运输车罐体（厂内）" sheetId="5" r:id="rId5"/>
    <sheet name="改底盘、边板、底板、工字梁（厂内）" sheetId="7"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施杨铮</author>
  </authors>
  <commentList>
    <comment ref="D14" authorId="0">
      <text>
        <r>
          <rPr>
            <b/>
            <sz val="9"/>
            <rFont val="宋体"/>
            <charset val="134"/>
          </rPr>
          <t>施杨铮</t>
        </r>
        <r>
          <rPr>
            <b/>
            <sz val="9"/>
            <rFont val="Tahoma"/>
            <charset val="134"/>
          </rPr>
          <t>:</t>
        </r>
        <r>
          <rPr>
            <sz val="9"/>
            <rFont val="Tahoma"/>
            <charset val="134"/>
          </rPr>
          <t xml:space="preserve">
</t>
        </r>
        <r>
          <rPr>
            <sz val="9"/>
            <rFont val="宋体"/>
            <charset val="134"/>
          </rPr>
          <t>按</t>
        </r>
        <r>
          <rPr>
            <sz val="9"/>
            <rFont val="Tahoma"/>
            <charset val="134"/>
          </rPr>
          <t>7.6</t>
        </r>
        <r>
          <rPr>
            <sz val="9"/>
            <rFont val="宋体"/>
            <charset val="134"/>
          </rPr>
          <t>米</t>
        </r>
      </text>
    </comment>
    <comment ref="D15" authorId="0">
      <text>
        <r>
          <rPr>
            <b/>
            <sz val="9"/>
            <rFont val="宋体"/>
            <charset val="134"/>
          </rPr>
          <t>施杨铮</t>
        </r>
        <r>
          <rPr>
            <b/>
            <sz val="9"/>
            <rFont val="Tahoma"/>
            <charset val="134"/>
          </rPr>
          <t>:</t>
        </r>
        <r>
          <rPr>
            <sz val="9"/>
            <rFont val="Tahoma"/>
            <charset val="134"/>
          </rPr>
          <t xml:space="preserve">
</t>
        </r>
        <r>
          <rPr>
            <sz val="9"/>
            <rFont val="宋体"/>
            <charset val="134"/>
          </rPr>
          <t>按</t>
        </r>
        <r>
          <rPr>
            <sz val="9"/>
            <rFont val="Tahoma"/>
            <charset val="134"/>
          </rPr>
          <t>8.2</t>
        </r>
        <r>
          <rPr>
            <sz val="9"/>
            <rFont val="宋体"/>
            <charset val="134"/>
          </rPr>
          <t>米</t>
        </r>
      </text>
    </comment>
  </commentList>
</comments>
</file>

<file path=xl/sharedStrings.xml><?xml version="1.0" encoding="utf-8"?>
<sst xmlns="http://schemas.openxmlformats.org/spreadsheetml/2006/main" count="358" uniqueCount="151">
  <si>
    <t>五大件报价单(加工费)</t>
  </si>
  <si>
    <t>序号</t>
  </si>
  <si>
    <t>名称</t>
  </si>
  <si>
    <t>规格</t>
  </si>
  <si>
    <t>不含税限价
（元/kg，含运费）</t>
  </si>
  <si>
    <t>其中：
拼焊限价</t>
  </si>
  <si>
    <t>其中：
焊接限价</t>
  </si>
  <si>
    <t>不含税价格
（元/kg，含运费）</t>
  </si>
  <si>
    <t>其中：
拼焊价格</t>
  </si>
  <si>
    <t>备注</t>
  </si>
  <si>
    <t>一 、</t>
  </si>
  <si>
    <t>加工费价格</t>
  </si>
  <si>
    <t>前板</t>
  </si>
  <si>
    <t>≥6mm</t>
  </si>
  <si>
    <t>&lt;6mm</t>
  </si>
  <si>
    <t>边板</t>
  </si>
  <si>
    <t>U型厢运力负责边板底板下料、折弯，不计折弯费用，价格计算重量算边板铁板重量。</t>
  </si>
  <si>
    <t>后板</t>
  </si>
  <si>
    <t>底板</t>
  </si>
  <si>
    <t>底板需要折弯的，运力负责折弯，不计折弯费用，计算重量算底板铁板重量。</t>
  </si>
  <si>
    <t>底架</t>
  </si>
  <si>
    <t>型材纵梁</t>
  </si>
  <si>
    <t>/</t>
  </si>
  <si>
    <t>对扣纵梁</t>
  </si>
  <si>
    <t>半挂车</t>
  </si>
  <si>
    <t>不含工字梁重量</t>
  </si>
  <si>
    <t>二 、</t>
  </si>
  <si>
    <t>附加项价格</t>
  </si>
  <si>
    <t>前板、边板、后板、底板满焊</t>
  </si>
  <si>
    <t>元/kg</t>
  </si>
  <si>
    <t>满焊加价</t>
  </si>
  <si>
    <t>门中门结构</t>
  </si>
  <si>
    <t>元/扇</t>
  </si>
  <si>
    <t>每扇分别报价</t>
  </si>
  <si>
    <t>边板价高栏板</t>
  </si>
  <si>
    <t>元/台</t>
  </si>
  <si>
    <t>每台分别报价</t>
  </si>
  <si>
    <t>后板加高栏板</t>
  </si>
  <si>
    <t>渣土车前板（带顶盖）</t>
  </si>
  <si>
    <t>带顶盖前板加价</t>
  </si>
  <si>
    <t>内凹车型前板</t>
  </si>
  <si>
    <t>内凹车型前板加价</t>
  </si>
  <si>
    <t>备胎架</t>
  </si>
  <si>
    <t>加价</t>
  </si>
  <si>
    <t>底板全加三角筋</t>
  </si>
  <si>
    <t>按底板+三角筋重量计算价格</t>
  </si>
  <si>
    <t>底架四支座</t>
  </si>
  <si>
    <t>底架大梁割电瓶孔</t>
  </si>
  <si>
    <t>底板底架喷砂</t>
  </si>
  <si>
    <t>元/㎡</t>
  </si>
  <si>
    <t>喷砂等级Sa2.5</t>
  </si>
  <si>
    <t>底板底架喷底漆、面漆</t>
  </si>
  <si>
    <t>总涂层厚度60um</t>
  </si>
  <si>
    <t>底板底架喷底面合一漆</t>
  </si>
  <si>
    <t>总涂层厚度50um</t>
  </si>
  <si>
    <t>注 ：</t>
  </si>
  <si>
    <t>1、报价不含外协外购件价格；
2、厢板结算价格=厢板图纸理论净重（根据定额）*当月钢材计划价格+加工费（按照理论重量报价加工费+附加项价格）
3、普卷Q235B、锰卷Q355B必须使用柳钢、盛隆钢铁或涟钢钢材；高强卷必须使用盛隆钢铁、涟钢、安阳钢铁、宝钢、首钢、宝武钢铁钢材；普锰、高强使用其他钢厂钢材必须提前报批，提交材质证明书，经运力批准后方可使用。耐磨板必须在运力公司采购。普锰、高强板材4mm以厚度公差不超过0.2mm，4mm及以上厚度公差不超过0.25mm。
3、有附加项厢板在厢板结算价格基础上按上表中附加项价格按份进行加价。
4、如有其他附加项按双方协商价格进行结算。</t>
  </si>
  <si>
    <t>组厢报价单(加工费)</t>
  </si>
  <si>
    <t>工序内容</t>
  </si>
  <si>
    <t>车型</t>
  </si>
  <si>
    <t>规格长度</t>
  </si>
  <si>
    <t>工序</t>
  </si>
  <si>
    <t>不含税限价
（元/台，含运费）</t>
  </si>
  <si>
    <t>不含税价格
（元/台，含运费）</t>
  </si>
  <si>
    <t>通用</t>
  </si>
  <si>
    <t>下料</t>
  </si>
  <si>
    <t>组厢</t>
  </si>
  <si>
    <t>普通车</t>
  </si>
  <si>
    <t>≤6.4米</t>
  </si>
  <si>
    <t>拼焊组</t>
  </si>
  <si>
    <t>6.5~6.9米</t>
  </si>
  <si>
    <t>7.0~7.6米</t>
  </si>
  <si>
    <t>7.7~8.1米</t>
  </si>
  <si>
    <t>≥8.2米以上长车</t>
  </si>
  <si>
    <t>中顶车</t>
  </si>
  <si>
    <t>3.6≤4.0m 三开门</t>
  </si>
  <si>
    <t>4.2m五开门</t>
  </si>
  <si>
    <t>越南U型车</t>
  </si>
  <si>
    <t>6.4~6.6米</t>
  </si>
  <si>
    <t>渣土车</t>
  </si>
  <si>
    <t>L≤6.4m</t>
  </si>
  <si>
    <t>6.4m＜L≤7.2</t>
  </si>
  <si>
    <t>7.2＜L＜8.0</t>
  </si>
  <si>
    <t>8.0m≤L</t>
  </si>
  <si>
    <t>矩形半挂车</t>
  </si>
  <si>
    <t>8.5米</t>
  </si>
  <si>
    <t>U型半挂车</t>
  </si>
  <si>
    <t>8.6米</t>
  </si>
  <si>
    <t>单V半挂车</t>
  </si>
  <si>
    <r>
      <rPr>
        <sz val="11"/>
        <color theme="1"/>
        <rFont val="宋体"/>
        <charset val="134"/>
        <scheme val="minor"/>
      </rPr>
      <t>2</t>
    </r>
    <r>
      <rPr>
        <sz val="11"/>
        <color theme="1"/>
        <rFont val="宋体"/>
        <charset val="134"/>
        <scheme val="minor"/>
      </rPr>
      <t>6款</t>
    </r>
    <r>
      <rPr>
        <sz val="11"/>
        <color theme="1"/>
        <rFont val="宋体"/>
        <charset val="134"/>
        <scheme val="minor"/>
      </rPr>
      <t>单V半挂车</t>
    </r>
  </si>
  <si>
    <t>矿运车</t>
  </si>
  <si>
    <t>6.5米</t>
  </si>
  <si>
    <t>1、报价不含外协外购件价格；
2、厂外下料五大件+组厢价格按五大件价格+组厢价格核算；
3、普卷Q235B、锰卷Q355B必须使用柳钢、盛隆钢铁或涟钢钢材；高强卷必须使用盛隆钢铁、涟钢、安阳钢铁、宝钢、首钢、宝武钢铁钢材；普锰、高强使用其他钢厂钢材必须提前报批，提交材质证明书，经运力批准后方可使用。耐磨板必须在运力公司采购。普锰、高强板材4mm以厚度公差不超过0.2mm，4mm及以上厚度公差不超过0.25mm。
3、厂外下料五大件有附加项厢板在厢板结算价格基础上按上表中附加项价格按份进行加价。
4、如有其他附加项按双方协商价格进行结算。</t>
  </si>
  <si>
    <t>组厢报价单(厂内加工费)</t>
  </si>
  <si>
    <t>不含税限价
（元/台）</t>
  </si>
  <si>
    <t>不含税价格
（元/台）</t>
  </si>
  <si>
    <t>小中顶</t>
  </si>
  <si>
    <t>1、报价不含材料费、机械费等费用；
2、如有其他附加项按双方协商价格进行结算。</t>
  </si>
  <si>
    <t>搅拌车机架、粉粒物料运输半挂车支座报价单(加工费)</t>
  </si>
  <si>
    <t>搅拌车机架</t>
  </si>
  <si>
    <t>10方、12方</t>
  </si>
  <si>
    <t>粉粒物料运输半挂车支座</t>
  </si>
  <si>
    <t>33方、39方、53方</t>
  </si>
  <si>
    <t>二 、附加项价格</t>
  </si>
  <si>
    <t>粉粒物料运输半挂车行驶系统总成焊接</t>
  </si>
  <si>
    <t>743元/台</t>
  </si>
  <si>
    <r>
      <t>注</t>
    </r>
    <r>
      <rPr>
        <sz val="10"/>
        <rFont val="Arial"/>
        <charset val="134"/>
      </rPr>
      <t xml:space="preserve"> </t>
    </r>
    <r>
      <rPr>
        <sz val="10"/>
        <rFont val="宋体"/>
        <charset val="134"/>
      </rPr>
      <t>：</t>
    </r>
  </si>
  <si>
    <r>
      <t>1</t>
    </r>
    <r>
      <rPr>
        <sz val="9"/>
        <rFont val="宋体"/>
        <charset val="134"/>
      </rPr>
      <t>、报价不含外协外购件价格；</t>
    </r>
    <r>
      <rPr>
        <sz val="9"/>
        <rFont val="Arial"/>
        <charset val="134"/>
      </rPr>
      <t xml:space="preserve">
2</t>
    </r>
    <r>
      <rPr>
        <sz val="9"/>
        <rFont val="宋体"/>
        <charset val="134"/>
      </rPr>
      <t>、结算价格</t>
    </r>
    <r>
      <rPr>
        <sz val="9"/>
        <rFont val="Arial"/>
        <charset val="134"/>
      </rPr>
      <t>=</t>
    </r>
    <r>
      <rPr>
        <sz val="9"/>
        <rFont val="宋体"/>
        <charset val="134"/>
      </rPr>
      <t>图纸理论净重（根据定额）</t>
    </r>
    <r>
      <rPr>
        <sz val="9"/>
        <rFont val="Arial"/>
        <charset val="134"/>
      </rPr>
      <t>*</t>
    </r>
    <r>
      <rPr>
        <sz val="9"/>
        <rFont val="宋体"/>
        <charset val="134"/>
      </rPr>
      <t>当月钢材计划价格</t>
    </r>
    <r>
      <rPr>
        <sz val="9"/>
        <rFont val="Arial"/>
        <charset val="134"/>
      </rPr>
      <t>+</t>
    </r>
    <r>
      <rPr>
        <sz val="9"/>
        <rFont val="宋体"/>
        <charset val="134"/>
      </rPr>
      <t>加工费（按照理论重量报价加工费</t>
    </r>
    <r>
      <rPr>
        <sz val="9"/>
        <rFont val="Arial"/>
        <charset val="134"/>
      </rPr>
      <t>+</t>
    </r>
    <r>
      <rPr>
        <sz val="9"/>
        <rFont val="宋体"/>
        <charset val="134"/>
      </rPr>
      <t>附加项价格），后续增加规格按此价格执行；</t>
    </r>
    <r>
      <rPr>
        <sz val="9"/>
        <rFont val="Arial"/>
        <charset val="134"/>
      </rPr>
      <t xml:space="preserve">
3</t>
    </r>
    <r>
      <rPr>
        <sz val="9"/>
        <rFont val="宋体"/>
        <charset val="134"/>
      </rPr>
      <t>、普卷</t>
    </r>
    <r>
      <rPr>
        <sz val="9"/>
        <rFont val="Arial"/>
        <charset val="134"/>
      </rPr>
      <t>Q235B</t>
    </r>
    <r>
      <rPr>
        <sz val="9"/>
        <rFont val="宋体"/>
        <charset val="134"/>
      </rPr>
      <t>、锰卷</t>
    </r>
    <r>
      <rPr>
        <sz val="9"/>
        <rFont val="Arial"/>
        <charset val="134"/>
      </rPr>
      <t>Q355B</t>
    </r>
    <r>
      <rPr>
        <sz val="9"/>
        <rFont val="宋体"/>
        <charset val="134"/>
      </rPr>
      <t>必须使用柳钢、盛隆钢铁或涟钢钢材；高强卷必须使用盛隆钢铁、涟钢、安阳钢铁、宝钢、首钢、宝武钢铁钢材；普锰、高强使用其他钢厂钢材必须提前报批，提交材质证明书，经运力批准后方可使用。耐磨板必须在运力公司采购。普锰、高强板材</t>
    </r>
    <r>
      <rPr>
        <sz val="9"/>
        <rFont val="Arial"/>
        <charset val="134"/>
      </rPr>
      <t>4mm</t>
    </r>
    <r>
      <rPr>
        <sz val="9"/>
        <rFont val="宋体"/>
        <charset val="134"/>
      </rPr>
      <t>以厚度公差不超过</t>
    </r>
    <r>
      <rPr>
        <sz val="9"/>
        <rFont val="Arial"/>
        <charset val="134"/>
      </rPr>
      <t>0.2mm</t>
    </r>
    <r>
      <rPr>
        <sz val="9"/>
        <rFont val="宋体"/>
        <charset val="134"/>
      </rPr>
      <t>，</t>
    </r>
    <r>
      <rPr>
        <sz val="9"/>
        <rFont val="Arial"/>
        <charset val="134"/>
      </rPr>
      <t>4mm</t>
    </r>
    <r>
      <rPr>
        <sz val="9"/>
        <rFont val="宋体"/>
        <charset val="134"/>
      </rPr>
      <t>及以上厚度公差不超过</t>
    </r>
    <r>
      <rPr>
        <sz val="9"/>
        <rFont val="Arial"/>
        <charset val="134"/>
      </rPr>
      <t>0.25mm</t>
    </r>
    <r>
      <rPr>
        <sz val="9"/>
        <rFont val="宋体"/>
        <charset val="134"/>
      </rPr>
      <t>。</t>
    </r>
    <r>
      <rPr>
        <sz val="9"/>
        <rFont val="Arial"/>
        <charset val="134"/>
      </rPr>
      <t xml:space="preserve">
3</t>
    </r>
    <r>
      <rPr>
        <sz val="9"/>
        <rFont val="宋体"/>
        <charset val="134"/>
      </rPr>
      <t>、如有其他附加项按双方协商价格进行结算。</t>
    </r>
  </si>
  <si>
    <t>搅拌车、粉粒物料运输车报价单(厂内加工费)</t>
  </si>
  <si>
    <t>罐体焊接</t>
  </si>
  <si>
    <t>搅拌车</t>
  </si>
  <si>
    <t>10方</t>
  </si>
  <si>
    <t>焊接</t>
  </si>
  <si>
    <t>12方</t>
  </si>
  <si>
    <t>粉粒物料运输半挂车</t>
  </si>
  <si>
    <t>53方</t>
  </si>
  <si>
    <t>粉粒物料运输车</t>
  </si>
  <si>
    <t>40方</t>
  </si>
  <si>
    <t>改底盘和边板、底板、工字梁焊接报价单(厂内加工费)</t>
  </si>
  <si>
    <t>改底盘</t>
  </si>
  <si>
    <t>出口U型自卸车6.4-6.6米</t>
  </si>
  <si>
    <t>越南U型</t>
  </si>
  <si>
    <t>≤6.4mi</t>
  </si>
  <si>
    <t>6.5-6.9米</t>
  </si>
  <si>
    <t>7.0-7.6米</t>
  </si>
  <si>
    <t>7.7-8.1米</t>
  </si>
  <si>
    <t>≥8.2米</t>
  </si>
  <si>
    <t>边板拼焊</t>
  </si>
  <si>
    <t>3.6米</t>
  </si>
  <si>
    <t>拼焊</t>
  </si>
  <si>
    <t>拼占42%，焊接占58%</t>
  </si>
  <si>
    <t>4.2米</t>
  </si>
  <si>
    <t>拼占40%，焊接占60%</t>
  </si>
  <si>
    <t>≤6.4米拼焊（外围焊）</t>
  </si>
  <si>
    <t>拼占47%，焊接占53%</t>
  </si>
  <si>
    <t>6.5-6.9米拼焊（外围焊）</t>
  </si>
  <si>
    <t>拼占50%，焊接占50%</t>
  </si>
  <si>
    <t>7.0-7.6米拼焊（外围焊）</t>
  </si>
  <si>
    <t>7.7-8.1米拼焊（外围焊）</t>
  </si>
  <si>
    <t>拼占53%，焊接占47%</t>
  </si>
  <si>
    <t>≥8.2米拼焊（外围焊）</t>
  </si>
  <si>
    <t>拼占55%，焊接占45%</t>
  </si>
  <si>
    <t xml:space="preserve">越南U型 </t>
  </si>
  <si>
    <t>拼占43%，焊接占57%</t>
  </si>
  <si>
    <t xml:space="preserve">半挂U型 </t>
  </si>
  <si>
    <t>工字梁焊接</t>
  </si>
  <si>
    <t>半挂自卸车</t>
  </si>
  <si>
    <t>8.6m</t>
  </si>
  <si>
    <t>拼焊清渣打磨</t>
  </si>
  <si>
    <t>拼底板</t>
  </si>
  <si>
    <t>拼半挂底板</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</si>
</sst>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 numFmtId="178" formatCode="0.00_);[Red]\(0.00\)"/>
  </numFmts>
  <fonts count="42">
    <font>
      <sz val="10"/>
      <name val="Arial"/>
      <charset val="134"/>
    </font>
    <font>
      <b/>
      <sz val="16"/>
      <color rgb="FF000000"/>
      <name val="SimSun"/>
      <charset val="134"/>
    </font>
    <font>
      <b/>
      <sz val="11"/>
      <color theme="1"/>
      <name val="宋体"/>
      <charset val="134"/>
      <scheme val="minor"/>
    </font>
    <font>
      <b/>
      <sz val="11"/>
      <color rgb="FFFF0000"/>
      <name val="宋体"/>
      <charset val="134"/>
      <scheme val="minor"/>
    </font>
    <font>
      <sz val="11"/>
      <color theme="1"/>
      <name val="宋体"/>
      <charset val="134"/>
      <scheme val="minor"/>
    </font>
    <font>
      <sz val="10"/>
      <name val="宋体"/>
      <charset val="134"/>
    </font>
    <font>
      <sz val="9"/>
      <color rgb="FF000000"/>
      <name val="SimHei"/>
      <charset val="134"/>
    </font>
    <font>
      <sz val="9"/>
      <name val="Arial"/>
      <charset val="134"/>
    </font>
    <font>
      <sz val="11"/>
      <color rgb="FFFF0000"/>
      <name val="宋体"/>
      <charset val="134"/>
      <scheme val="minor"/>
    </font>
    <font>
      <b/>
      <sz val="10"/>
      <color rgb="FF000000"/>
      <name val="宋体"/>
      <charset val="134"/>
      <scheme val="minor"/>
    </font>
    <font>
      <b/>
      <sz val="10"/>
      <color rgb="FFFF0000"/>
      <name val="宋体"/>
      <charset val="134"/>
      <scheme val="minor"/>
    </font>
    <font>
      <sz val="10"/>
      <color rgb="FF000000"/>
      <name val="宋体"/>
      <charset val="134"/>
      <scheme val="minor"/>
    </font>
    <font>
      <sz val="10"/>
      <color rgb="FFFF0000"/>
      <name val="宋体"/>
      <charset val="134"/>
    </font>
    <font>
      <sz val="11"/>
      <name val="宋体"/>
      <charset val="134"/>
      <scheme val="minor"/>
    </font>
    <font>
      <sz val="11"/>
      <color rgb="FF000000"/>
      <name val="宋体"/>
      <charset val="134"/>
      <scheme val="minor"/>
    </font>
    <font>
      <b/>
      <sz val="9"/>
      <color rgb="FFFF0000"/>
      <name val="宋体"/>
      <charset val="134"/>
      <scheme val="minor"/>
    </font>
    <font>
      <sz val="10"/>
      <color rgb="FFFF0000"/>
      <name val="宋体"/>
      <charset val="134"/>
      <scheme val="minor"/>
    </font>
    <font>
      <sz val="8"/>
      <color rgb="FF000000"/>
      <name val="SimHe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
      <b/>
      <sz val="9"/>
      <name val="Tahoma"/>
      <charset val="134"/>
    </font>
    <font>
      <b/>
      <sz val="9"/>
      <name val="宋体"/>
      <charset val="134"/>
    </font>
    <font>
      <sz val="9"/>
      <name val="Tahoma"/>
      <charset val="134"/>
    </font>
    <font>
      <sz val="9"/>
      <name val="宋体"/>
      <charset val="134"/>
    </font>
  </fonts>
  <fills count="35">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auto="1"/>
      </left>
      <right/>
      <top style="thin">
        <color auto="1"/>
      </top>
      <bottom style="thin">
        <color rgb="FF000000"/>
      </bottom>
      <diagonal/>
    </border>
    <border>
      <left/>
      <right/>
      <top style="thin">
        <color auto="1"/>
      </top>
      <bottom style="thin">
        <color rgb="FF000000"/>
      </bottom>
      <diagonal/>
    </border>
    <border>
      <left/>
      <right style="thin">
        <color rgb="FF000000"/>
      </right>
      <top style="thin">
        <color auto="1"/>
      </top>
      <bottom style="thin">
        <color rgb="FF000000"/>
      </bottom>
      <diagonal/>
    </border>
    <border>
      <left/>
      <right/>
      <top style="thin">
        <color rgb="FF000000"/>
      </top>
      <bottom style="thin">
        <color rgb="FF000000"/>
      </bottom>
      <diagonal/>
    </border>
    <border>
      <left style="thin">
        <color rgb="FF000000"/>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style="thin">
        <color auto="1"/>
      </left>
      <right/>
      <top style="thin">
        <color rgb="FF000000"/>
      </top>
      <bottom style="thin">
        <color auto="1"/>
      </bottom>
      <diagonal/>
    </border>
    <border>
      <left/>
      <right/>
      <top style="thin">
        <color rgb="FF000000"/>
      </top>
      <bottom style="thin">
        <color auto="1"/>
      </bottom>
      <diagonal/>
    </border>
    <border>
      <left/>
      <right style="thin">
        <color auto="1"/>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rgb="FF000000"/>
      </left>
      <right style="thin">
        <color auto="1"/>
      </right>
      <top style="thin">
        <color auto="1"/>
      </top>
      <bottom/>
      <diagonal/>
    </border>
    <border>
      <left style="thin">
        <color auto="1"/>
      </left>
      <right style="thin">
        <color auto="1"/>
      </right>
      <top style="thin">
        <color rgb="FF000000"/>
      </top>
      <bottom/>
      <diagonal/>
    </border>
    <border>
      <left style="thin">
        <color auto="1"/>
      </left>
      <right/>
      <top style="thin">
        <color rgb="FF000000"/>
      </top>
      <bottom/>
      <diagonal/>
    </border>
    <border>
      <left/>
      <right style="thin">
        <color auto="1"/>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4" fillId="4" borderId="35"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36" applyNumberFormat="0" applyFill="0" applyAlignment="0" applyProtection="0">
      <alignment vertical="center"/>
    </xf>
    <xf numFmtId="0" fontId="24" fillId="0" borderId="36" applyNumberFormat="0" applyFill="0" applyAlignment="0" applyProtection="0">
      <alignment vertical="center"/>
    </xf>
    <xf numFmtId="0" fontId="25" fillId="0" borderId="37" applyNumberFormat="0" applyFill="0" applyAlignment="0" applyProtection="0">
      <alignment vertical="center"/>
    </xf>
    <xf numFmtId="0" fontId="25" fillId="0" borderId="0" applyNumberFormat="0" applyFill="0" applyBorder="0" applyAlignment="0" applyProtection="0">
      <alignment vertical="center"/>
    </xf>
    <xf numFmtId="0" fontId="26" fillId="5" borderId="38" applyNumberFormat="0" applyAlignment="0" applyProtection="0">
      <alignment vertical="center"/>
    </xf>
    <xf numFmtId="0" fontId="27" fillId="6" borderId="39" applyNumberFormat="0" applyAlignment="0" applyProtection="0">
      <alignment vertical="center"/>
    </xf>
    <xf numFmtId="0" fontId="28" fillId="6" borderId="38" applyNumberFormat="0" applyAlignment="0" applyProtection="0">
      <alignment vertical="center"/>
    </xf>
    <xf numFmtId="0" fontId="29" fillId="7" borderId="40" applyNumberFormat="0" applyAlignment="0" applyProtection="0">
      <alignment vertical="center"/>
    </xf>
    <xf numFmtId="0" fontId="30" fillId="0" borderId="41" applyNumberFormat="0" applyFill="0" applyAlignment="0" applyProtection="0">
      <alignment vertical="center"/>
    </xf>
    <xf numFmtId="0" fontId="31" fillId="0" borderId="42" applyNumberFormat="0" applyFill="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6" fillId="32" borderId="0" applyNumberFormat="0" applyBorder="0" applyAlignment="0" applyProtection="0">
      <alignment vertical="center"/>
    </xf>
    <xf numFmtId="0" fontId="36" fillId="33" borderId="0" applyNumberFormat="0" applyBorder="0" applyAlignment="0" applyProtection="0">
      <alignment vertical="center"/>
    </xf>
    <xf numFmtId="0" fontId="35" fillId="34" borderId="0" applyNumberFormat="0" applyBorder="0" applyAlignment="0" applyProtection="0">
      <alignment vertical="center"/>
    </xf>
    <xf numFmtId="0" fontId="4" fillId="0" borderId="0">
      <alignment vertical="center"/>
    </xf>
  </cellStyleXfs>
  <cellXfs count="104">
    <xf numFmtId="0" fontId="0" fillId="0" borderId="0" xfId="0"/>
    <xf numFmtId="0" fontId="1" fillId="0" borderId="0" xfId="0" applyFont="1" applyAlignment="1">
      <alignment horizontal="center" vertical="center" wrapText="1"/>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xf>
    <xf numFmtId="176" fontId="3" fillId="0" borderId="1"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177" fontId="0" fillId="0" borderId="1" xfId="0" applyNumberFormat="1" applyBorder="1" applyAlignment="1">
      <alignment horizontal="center" vertical="center"/>
    </xf>
    <xf numFmtId="0" fontId="4" fillId="0" borderId="1" xfId="0" applyFont="1" applyFill="1" applyBorder="1" applyAlignment="1">
      <alignment horizontal="left" vertical="center"/>
    </xf>
    <xf numFmtId="177" fontId="0" fillId="0" borderId="2" xfId="0" applyNumberForma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left" vertical="center" wrapText="1"/>
    </xf>
    <xf numFmtId="0" fontId="7" fillId="0" borderId="1" xfId="0" applyFont="1" applyBorder="1" applyAlignment="1">
      <alignment vertical="top"/>
    </xf>
    <xf numFmtId="0" fontId="6" fillId="0" borderId="1" xfId="0" applyFont="1" applyFill="1" applyBorder="1" applyAlignment="1">
      <alignment horizontal="left" vertical="center" wrapText="1"/>
    </xf>
    <xf numFmtId="176" fontId="8" fillId="0" borderId="1" xfId="0" applyNumberFormat="1" applyFont="1" applyFill="1" applyBorder="1" applyAlignment="1">
      <alignment horizontal="center" vertical="center" wrapText="1"/>
    </xf>
    <xf numFmtId="0" fontId="4" fillId="0" borderId="2" xfId="0" applyFont="1" applyFill="1" applyBorder="1" applyAlignment="1">
      <alignment horizontal="center" vertical="center"/>
    </xf>
    <xf numFmtId="0" fontId="1" fillId="0" borderId="3" xfId="0" applyFont="1" applyBorder="1" applyAlignment="1">
      <alignment horizontal="center" vertical="center" wrapText="1"/>
    </xf>
    <xf numFmtId="0" fontId="9" fillId="0" borderId="4" xfId="0" applyFont="1" applyBorder="1" applyAlignment="1">
      <alignment horizontal="center" vertical="center" wrapText="1"/>
    </xf>
    <xf numFmtId="0" fontId="10" fillId="0" borderId="4" xfId="0" applyFont="1" applyBorder="1" applyAlignment="1">
      <alignment horizontal="center" vertical="center" wrapText="1"/>
    </xf>
    <xf numFmtId="0" fontId="9" fillId="0" borderId="4" xfId="0" applyFont="1" applyBorder="1" applyAlignment="1">
      <alignment horizontal="center" wrapText="1"/>
    </xf>
    <xf numFmtId="0" fontId="9" fillId="0" borderId="5" xfId="0" applyFont="1" applyBorder="1" applyAlignment="1">
      <alignment vertical="top" wrapText="1"/>
    </xf>
    <xf numFmtId="0" fontId="9" fillId="0" borderId="6" xfId="0" applyFont="1" applyBorder="1" applyAlignment="1">
      <alignment vertical="top" wrapText="1"/>
    </xf>
    <xf numFmtId="0" fontId="10" fillId="0" borderId="6" xfId="0" applyFont="1" applyBorder="1" applyAlignment="1">
      <alignment vertical="top" wrapText="1"/>
    </xf>
    <xf numFmtId="0" fontId="9" fillId="0" borderId="7" xfId="0" applyFont="1" applyBorder="1" applyAlignment="1">
      <alignment vertical="top" wrapText="1"/>
    </xf>
    <xf numFmtId="177" fontId="11" fillId="0" borderId="8" xfId="0" applyNumberFormat="1" applyFont="1" applyBorder="1" applyAlignment="1">
      <alignment horizontal="center" vertical="center" wrapText="1"/>
    </xf>
    <xf numFmtId="0" fontId="11" fillId="0" borderId="4" xfId="0" applyFont="1" applyBorder="1" applyAlignment="1">
      <alignment horizontal="center" vertical="center" wrapText="1"/>
    </xf>
    <xf numFmtId="176" fontId="12" fillId="0" borderId="1" xfId="0" applyNumberFormat="1" applyFont="1" applyFill="1" applyBorder="1" applyAlignment="1">
      <alignment horizontal="center" vertical="center"/>
    </xf>
    <xf numFmtId="0" fontId="11" fillId="0" borderId="1" xfId="0" applyFont="1" applyBorder="1" applyAlignment="1">
      <alignment horizontal="center" vertical="center" wrapText="1"/>
    </xf>
    <xf numFmtId="0" fontId="11" fillId="0" borderId="9" xfId="0" applyFont="1" applyBorder="1" applyAlignment="1">
      <alignment horizontal="left" vertical="top" wrapText="1"/>
    </xf>
    <xf numFmtId="0" fontId="11" fillId="0" borderId="8" xfId="0" applyFont="1" applyBorder="1" applyAlignment="1">
      <alignment horizontal="center" vertical="center" wrapText="1"/>
    </xf>
    <xf numFmtId="176" fontId="12" fillId="0" borderId="2" xfId="0" applyNumberFormat="1" applyFont="1" applyFill="1" applyBorder="1" applyAlignment="1">
      <alignment horizontal="center" vertical="center"/>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9" fillId="0" borderId="1" xfId="0" applyFont="1" applyBorder="1" applyAlignment="1">
      <alignment horizontal="left" vertical="center" wrapText="1"/>
    </xf>
    <xf numFmtId="176" fontId="12" fillId="0" borderId="2" xfId="0" applyNumberFormat="1" applyFont="1" applyFill="1" applyBorder="1" applyAlignment="1">
      <alignment horizontal="center" vertical="center" wrapText="1"/>
    </xf>
    <xf numFmtId="0" fontId="11" fillId="0" borderId="10" xfId="0" applyFont="1" applyBorder="1" applyAlignment="1">
      <alignment horizontal="center" vertical="center" wrapText="1"/>
    </xf>
    <xf numFmtId="177" fontId="11" fillId="0" borderId="11" xfId="0" applyNumberFormat="1"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176" fontId="12" fillId="0" borderId="1" xfId="0" applyNumberFormat="1" applyFont="1" applyFill="1" applyBorder="1" applyAlignment="1">
      <alignment horizontal="center" vertical="center"/>
    </xf>
    <xf numFmtId="0" fontId="11" fillId="0" borderId="1" xfId="0" applyFont="1" applyBorder="1" applyAlignment="1">
      <alignment horizontal="center" vertical="center" wrapText="1"/>
    </xf>
    <xf numFmtId="0" fontId="5" fillId="0" borderId="13" xfId="0" applyFont="1" applyBorder="1" applyAlignment="1">
      <alignment horizontal="left" vertical="center"/>
    </xf>
    <xf numFmtId="0" fontId="0" fillId="0" borderId="14" xfId="0" applyBorder="1" applyAlignment="1">
      <alignment horizontal="left" vertical="center"/>
    </xf>
    <xf numFmtId="0" fontId="0" fillId="0" borderId="15" xfId="0" applyBorder="1" applyAlignment="1">
      <alignment horizontal="left" vertical="center"/>
    </xf>
    <xf numFmtId="0" fontId="13" fillId="2" borderId="1" xfId="0" applyFont="1" applyFill="1" applyBorder="1" applyAlignment="1">
      <alignment horizontal="center" vertical="center"/>
    </xf>
    <xf numFmtId="176" fontId="8" fillId="2" borderId="1" xfId="0" applyNumberFormat="1" applyFont="1" applyFill="1" applyBorder="1" applyAlignment="1">
      <alignment horizontal="center" vertical="center" wrapText="1"/>
    </xf>
    <xf numFmtId="0" fontId="13" fillId="0" borderId="1" xfId="0" applyFont="1" applyFill="1" applyBorder="1" applyAlignment="1">
      <alignment horizontal="left" vertical="center"/>
    </xf>
    <xf numFmtId="0" fontId="4" fillId="0" borderId="0" xfId="0" applyFont="1" applyFill="1" applyAlignment="1">
      <alignment horizontal="left" vertical="center"/>
    </xf>
    <xf numFmtId="0" fontId="13" fillId="0" borderId="0" xfId="0" applyFont="1" applyFill="1" applyAlignment="1">
      <alignment horizontal="left" vertical="center"/>
    </xf>
    <xf numFmtId="0" fontId="0" fillId="0" borderId="0" xfId="0" applyAlignment="1">
      <alignment vertical="top"/>
    </xf>
    <xf numFmtId="0" fontId="4" fillId="0" borderId="0" xfId="0" applyFont="1" applyFill="1" applyAlignment="1">
      <alignment horizontal="center" vertical="center"/>
    </xf>
    <xf numFmtId="0" fontId="4" fillId="0" borderId="0" xfId="0" applyFont="1" applyFill="1" applyAlignment="1">
      <alignment vertical="center"/>
    </xf>
    <xf numFmtId="176" fontId="4" fillId="0" borderId="0" xfId="0" applyNumberFormat="1" applyFont="1" applyFill="1" applyAlignment="1">
      <alignment horizontal="center" vertical="center" wrapText="1"/>
    </xf>
    <xf numFmtId="0" fontId="4" fillId="0" borderId="0" xfId="0" applyFont="1" applyAlignment="1">
      <alignment horizontal="left" vertical="center"/>
    </xf>
    <xf numFmtId="0" fontId="4" fillId="0" borderId="11" xfId="0" applyFont="1" applyFill="1" applyBorder="1" applyAlignment="1">
      <alignment horizontal="center" vertical="center"/>
    </xf>
    <xf numFmtId="0" fontId="8" fillId="0" borderId="1" xfId="0" applyFont="1" applyFill="1" applyBorder="1" applyAlignment="1">
      <alignment horizontal="center" vertical="center"/>
    </xf>
    <xf numFmtId="177" fontId="8" fillId="0" borderId="1" xfId="0" applyNumberFormat="1" applyFont="1" applyFill="1" applyBorder="1" applyAlignment="1">
      <alignment horizontal="center" vertical="center" wrapText="1"/>
    </xf>
    <xf numFmtId="178" fontId="14" fillId="0" borderId="1" xfId="0" applyNumberFormat="1" applyFont="1" applyFill="1" applyBorder="1" applyAlignment="1">
      <alignment horizontal="center" vertical="center" wrapText="1"/>
    </xf>
    <xf numFmtId="177" fontId="8" fillId="2" borderId="1" xfId="0" applyNumberFormat="1" applyFont="1" applyFill="1" applyBorder="1" applyAlignment="1">
      <alignment horizontal="center" vertical="center" wrapText="1"/>
    </xf>
    <xf numFmtId="0" fontId="0" fillId="0" borderId="0" xfId="0" applyAlignment="1">
      <alignment horizontal="center" vertical="top"/>
    </xf>
    <xf numFmtId="0" fontId="15" fillId="0" borderId="4" xfId="0" applyFont="1" applyBorder="1" applyAlignment="1">
      <alignment horizontal="center" vertical="center" wrapText="1"/>
    </xf>
    <xf numFmtId="177" fontId="11" fillId="0" borderId="16" xfId="0" applyNumberFormat="1" applyFont="1" applyBorder="1" applyAlignment="1">
      <alignment horizontal="center" vertical="center" wrapText="1"/>
    </xf>
    <xf numFmtId="0" fontId="11" fillId="0" borderId="17" xfId="0" applyFont="1" applyBorder="1" applyAlignment="1">
      <alignment horizontal="center" vertical="center" wrapText="1"/>
    </xf>
    <xf numFmtId="176" fontId="12" fillId="3" borderId="1" xfId="0" applyNumberFormat="1" applyFont="1" applyFill="1" applyBorder="1" applyAlignment="1">
      <alignment horizontal="center" vertical="center"/>
    </xf>
    <xf numFmtId="177" fontId="11" fillId="0" borderId="12" xfId="0" applyNumberFormat="1" applyFont="1" applyBorder="1" applyAlignment="1">
      <alignment horizontal="center" vertical="center" wrapText="1"/>
    </xf>
    <xf numFmtId="176" fontId="12" fillId="3" borderId="2" xfId="0" applyNumberFormat="1" applyFont="1" applyFill="1" applyBorder="1" applyAlignment="1">
      <alignment horizontal="center" vertical="center"/>
    </xf>
    <xf numFmtId="0" fontId="9" fillId="0" borderId="18" xfId="0" applyFont="1" applyBorder="1" applyAlignment="1">
      <alignment vertical="center" wrapText="1"/>
    </xf>
    <xf numFmtId="0" fontId="10" fillId="0" borderId="19" xfId="0" applyFont="1" applyBorder="1" applyAlignment="1">
      <alignment horizontal="center" vertical="center" wrapText="1"/>
    </xf>
    <xf numFmtId="0" fontId="10"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23" xfId="0" applyFont="1" applyBorder="1" applyAlignment="1">
      <alignment horizontal="center" vertical="center" wrapText="1"/>
    </xf>
    <xf numFmtId="0" fontId="11" fillId="0" borderId="4" xfId="0" applyFont="1" applyBorder="1" applyAlignment="1">
      <alignment horizontal="left" vertical="top" wrapText="1"/>
    </xf>
    <xf numFmtId="177" fontId="11" fillId="0" borderId="4" xfId="0" applyNumberFormat="1" applyFont="1" applyBorder="1" applyAlignment="1">
      <alignment horizontal="center" vertical="center" wrapText="1"/>
    </xf>
    <xf numFmtId="0" fontId="11" fillId="2" borderId="4"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1" fillId="0" borderId="18" xfId="0" applyFont="1" applyBorder="1" applyAlignment="1">
      <alignment horizontal="center" vertical="center" wrapText="1"/>
    </xf>
    <xf numFmtId="0" fontId="11" fillId="0" borderId="24"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25" xfId="0" applyFont="1" applyBorder="1" applyAlignment="1">
      <alignment horizontal="center" vertical="center" wrapText="1"/>
    </xf>
    <xf numFmtId="0" fontId="11" fillId="2" borderId="26" xfId="0" applyFont="1" applyFill="1" applyBorder="1" applyAlignment="1">
      <alignment horizontal="center" vertical="center" wrapText="1"/>
    </xf>
    <xf numFmtId="0" fontId="16" fillId="2" borderId="27" xfId="0" applyFont="1" applyFill="1" applyBorder="1" applyAlignment="1">
      <alignment horizontal="center" vertical="center" wrapText="1"/>
    </xf>
    <xf numFmtId="0" fontId="16" fillId="2" borderId="28" xfId="0" applyFont="1" applyFill="1" applyBorder="1" applyAlignment="1">
      <alignment horizontal="center" vertical="center" wrapText="1"/>
    </xf>
    <xf numFmtId="0" fontId="16" fillId="2" borderId="29" xfId="0" applyFont="1" applyFill="1" applyBorder="1" applyAlignment="1">
      <alignment horizontal="center" vertical="center" wrapText="1"/>
    </xf>
    <xf numFmtId="0" fontId="11" fillId="0" borderId="27" xfId="0" applyFont="1" applyBorder="1" applyAlignment="1">
      <alignment horizontal="center" vertical="center" wrapText="1"/>
    </xf>
    <xf numFmtId="0" fontId="11" fillId="0" borderId="28"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26" xfId="0" applyFont="1" applyBorder="1" applyAlignment="1">
      <alignment horizontal="left" vertical="top" wrapText="1"/>
    </xf>
    <xf numFmtId="0" fontId="11" fillId="0" borderId="30" xfId="0" applyFont="1" applyBorder="1" applyAlignment="1">
      <alignment horizontal="center" vertical="center" wrapText="1"/>
    </xf>
    <xf numFmtId="0" fontId="11" fillId="0" borderId="1" xfId="0" applyFont="1" applyBorder="1" applyAlignment="1">
      <alignment horizontal="left" vertical="top" wrapText="1"/>
    </xf>
    <xf numFmtId="0" fontId="11" fillId="0" borderId="31" xfId="0" applyFont="1" applyBorder="1" applyAlignment="1">
      <alignment horizontal="center" vertical="center" wrapText="1"/>
    </xf>
    <xf numFmtId="0" fontId="11" fillId="2" borderId="32" xfId="0" applyFont="1" applyFill="1" applyBorder="1" applyAlignment="1">
      <alignment horizontal="center" vertical="center" wrapText="1"/>
    </xf>
    <xf numFmtId="0" fontId="16" fillId="2" borderId="33"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34" xfId="0" applyFont="1" applyFill="1" applyBorder="1" applyAlignment="1">
      <alignment horizontal="center" vertical="center" wrapText="1"/>
    </xf>
    <xf numFmtId="0" fontId="11" fillId="0" borderId="33"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34" xfId="0" applyFont="1" applyBorder="1" applyAlignment="1">
      <alignment horizontal="center" vertical="center" wrapText="1"/>
    </xf>
    <xf numFmtId="0" fontId="11" fillId="0" borderId="2" xfId="0" applyFont="1" applyBorder="1" applyAlignment="1">
      <alignment horizontal="left" vertical="top" wrapText="1"/>
    </xf>
    <xf numFmtId="0" fontId="17" fillId="0" borderId="1" xfId="0" applyFont="1" applyBorder="1" applyAlignment="1">
      <alignment horizontal="left" vertical="center" wrapText="1"/>
    </xf>
    <xf numFmtId="0" fontId="6" fillId="0" borderId="1" xfId="0" applyFont="1" applyBorder="1" applyAlignment="1">
      <alignment horizontal="left" vertical="center" wrapText="1"/>
    </xf>
    <xf numFmtId="0" fontId="6" fillId="0" borderId="0" xfId="0" applyFont="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39"/>
  <sheetViews>
    <sheetView tabSelected="1" workbookViewId="0">
      <selection activeCell="A30" sqref="A30:J30"/>
    </sheetView>
  </sheetViews>
  <sheetFormatPr defaultColWidth="9" defaultRowHeight="12.5"/>
  <cols>
    <col min="1" max="1" width="6.66363636363636" style="59" customWidth="1"/>
    <col min="2" max="2" width="24.2727272727273" style="49" customWidth="1"/>
    <col min="3" max="3" width="8.52727272727273" style="49" customWidth="1"/>
    <col min="4" max="4" width="17.1818181818182" style="49" customWidth="1"/>
    <col min="5" max="6" width="10.6363636363636" style="49" customWidth="1"/>
    <col min="7" max="7" width="17" style="49" customWidth="1"/>
    <col min="8" max="9" width="10.6363636363636" style="49" customWidth="1"/>
    <col min="10" max="10" width="35.7363636363636" style="49" customWidth="1"/>
    <col min="11" max="16384" width="8.89090909090909" style="49"/>
  </cols>
  <sheetData>
    <row r="1" ht="34" customHeight="1" spans="1:10">
      <c r="A1" s="16" t="s">
        <v>0</v>
      </c>
      <c r="B1" s="16"/>
      <c r="C1" s="16"/>
      <c r="D1" s="16"/>
      <c r="E1" s="16"/>
      <c r="F1" s="16"/>
      <c r="G1" s="16"/>
      <c r="H1" s="16"/>
      <c r="I1" s="16"/>
      <c r="J1" s="16"/>
    </row>
    <row r="2" ht="28" customHeight="1" spans="1:10">
      <c r="A2" s="17" t="s">
        <v>1</v>
      </c>
      <c r="B2" s="17" t="s">
        <v>2</v>
      </c>
      <c r="C2" s="17" t="s">
        <v>3</v>
      </c>
      <c r="D2" s="18" t="s">
        <v>4</v>
      </c>
      <c r="E2" s="60" t="s">
        <v>5</v>
      </c>
      <c r="F2" s="60" t="s">
        <v>6</v>
      </c>
      <c r="G2" s="17" t="s">
        <v>7</v>
      </c>
      <c r="H2" s="60" t="s">
        <v>8</v>
      </c>
      <c r="I2" s="60" t="s">
        <v>6</v>
      </c>
      <c r="J2" s="17" t="s">
        <v>9</v>
      </c>
    </row>
    <row r="3" ht="13" spans="1:10">
      <c r="A3" s="19" t="s">
        <v>10</v>
      </c>
      <c r="B3" s="20" t="s">
        <v>11</v>
      </c>
      <c r="C3" s="21"/>
      <c r="D3" s="22"/>
      <c r="E3" s="22"/>
      <c r="F3" s="22"/>
      <c r="G3" s="21"/>
      <c r="H3" s="21"/>
      <c r="I3" s="21"/>
      <c r="J3" s="23"/>
    </row>
    <row r="4" ht="13" spans="1:10">
      <c r="A4" s="24">
        <v>1</v>
      </c>
      <c r="B4" s="25" t="s">
        <v>12</v>
      </c>
      <c r="C4" s="25" t="s">
        <v>13</v>
      </c>
      <c r="D4" s="26">
        <f t="shared" ref="D4:D8" si="0">1.255/1.13</f>
        <v>1.11061946902655</v>
      </c>
      <c r="E4" s="26">
        <v>0.366504424778762</v>
      </c>
      <c r="F4" s="26">
        <v>0.744115044247789</v>
      </c>
      <c r="G4" s="27"/>
      <c r="H4" s="27"/>
      <c r="I4" s="27"/>
      <c r="J4" s="28"/>
    </row>
    <row r="5" ht="13" spans="1:10">
      <c r="A5" s="61"/>
      <c r="B5" s="25" t="s">
        <v>12</v>
      </c>
      <c r="C5" s="25" t="s">
        <v>14</v>
      </c>
      <c r="D5" s="26">
        <v>1.28</v>
      </c>
      <c r="E5" s="26">
        <v>0.4224</v>
      </c>
      <c r="F5" s="26">
        <v>0.8576</v>
      </c>
      <c r="G5" s="27"/>
      <c r="H5" s="27"/>
      <c r="I5" s="27"/>
      <c r="J5" s="28"/>
    </row>
    <row r="6" ht="13" spans="1:10">
      <c r="A6" s="24">
        <v>2</v>
      </c>
      <c r="B6" s="25" t="s">
        <v>15</v>
      </c>
      <c r="C6" s="25" t="s">
        <v>13</v>
      </c>
      <c r="D6" s="26">
        <f t="shared" si="0"/>
        <v>1.11061946902655</v>
      </c>
      <c r="E6" s="26">
        <v>0.366504424778762</v>
      </c>
      <c r="F6" s="26">
        <v>0.744115044247789</v>
      </c>
      <c r="G6" s="27"/>
      <c r="H6" s="27"/>
      <c r="I6" s="27"/>
      <c r="J6" s="32" t="s">
        <v>16</v>
      </c>
    </row>
    <row r="7" ht="13" spans="1:10">
      <c r="A7" s="61"/>
      <c r="B7" s="25" t="s">
        <v>15</v>
      </c>
      <c r="C7" s="25" t="s">
        <v>14</v>
      </c>
      <c r="D7" s="26">
        <v>1.52</v>
      </c>
      <c r="E7" s="26">
        <v>0.5016</v>
      </c>
      <c r="F7" s="26">
        <v>1.0184</v>
      </c>
      <c r="G7" s="27"/>
      <c r="H7" s="27"/>
      <c r="I7" s="27"/>
      <c r="J7" s="62"/>
    </row>
    <row r="8" ht="13" spans="1:10">
      <c r="A8" s="24">
        <v>3</v>
      </c>
      <c r="B8" s="25" t="s">
        <v>17</v>
      </c>
      <c r="C8" s="25" t="s">
        <v>13</v>
      </c>
      <c r="D8" s="26">
        <f t="shared" si="0"/>
        <v>1.11061946902655</v>
      </c>
      <c r="E8" s="26">
        <v>0.366504424778762</v>
      </c>
      <c r="F8" s="26">
        <v>0.744115044247789</v>
      </c>
      <c r="G8" s="27"/>
      <c r="H8" s="27"/>
      <c r="I8" s="27"/>
      <c r="J8" s="28"/>
    </row>
    <row r="9" ht="13" spans="1:10">
      <c r="A9" s="61"/>
      <c r="B9" s="25" t="s">
        <v>17</v>
      </c>
      <c r="C9" s="25" t="s">
        <v>14</v>
      </c>
      <c r="D9" s="26">
        <v>1.32</v>
      </c>
      <c r="E9" s="26">
        <v>0.4356</v>
      </c>
      <c r="F9" s="26">
        <v>0.8844</v>
      </c>
      <c r="G9" s="27"/>
      <c r="H9" s="27"/>
      <c r="I9" s="27"/>
      <c r="J9" s="28"/>
    </row>
    <row r="10" ht="13" spans="1:10">
      <c r="A10" s="24">
        <v>4</v>
      </c>
      <c r="B10" s="25" t="s">
        <v>18</v>
      </c>
      <c r="C10" s="25" t="s">
        <v>13</v>
      </c>
      <c r="D10" s="26">
        <f>1.255/1.13</f>
        <v>1.11061946902655</v>
      </c>
      <c r="E10" s="26">
        <v>0.366504424778762</v>
      </c>
      <c r="F10" s="26">
        <v>0.744115044247789</v>
      </c>
      <c r="G10" s="27"/>
      <c r="H10" s="27"/>
      <c r="I10" s="27"/>
      <c r="J10" s="28"/>
    </row>
    <row r="11" ht="26" spans="1:10">
      <c r="A11" s="61"/>
      <c r="B11" s="25" t="s">
        <v>18</v>
      </c>
      <c r="C11" s="25" t="s">
        <v>14</v>
      </c>
      <c r="D11" s="26">
        <v>1.52</v>
      </c>
      <c r="E11" s="26">
        <v>0.5016</v>
      </c>
      <c r="F11" s="26">
        <v>1.0184</v>
      </c>
      <c r="G11" s="27"/>
      <c r="H11" s="27"/>
      <c r="I11" s="27"/>
      <c r="J11" s="28" t="s">
        <v>19</v>
      </c>
    </row>
    <row r="12" ht="13" spans="1:10">
      <c r="A12" s="24">
        <v>5</v>
      </c>
      <c r="B12" s="25" t="s">
        <v>20</v>
      </c>
      <c r="C12" s="25" t="s">
        <v>21</v>
      </c>
      <c r="D12" s="63">
        <v>1.14381210839286</v>
      </c>
      <c r="E12" s="63" t="s">
        <v>22</v>
      </c>
      <c r="F12" s="63" t="s">
        <v>22</v>
      </c>
      <c r="G12" s="27"/>
      <c r="H12" s="27"/>
      <c r="I12" s="27"/>
      <c r="J12" s="28"/>
    </row>
    <row r="13" ht="13" spans="1:10">
      <c r="A13" s="64"/>
      <c r="B13" s="25" t="s">
        <v>20</v>
      </c>
      <c r="C13" s="25" t="s">
        <v>23</v>
      </c>
      <c r="D13" s="63">
        <v>1.72</v>
      </c>
      <c r="E13" s="63" t="s">
        <v>22</v>
      </c>
      <c r="F13" s="63" t="s">
        <v>22</v>
      </c>
      <c r="G13" s="27"/>
      <c r="H13" s="27"/>
      <c r="I13" s="27"/>
      <c r="J13" s="28"/>
    </row>
    <row r="14" ht="13" spans="1:10">
      <c r="A14" s="61"/>
      <c r="B14" s="25" t="s">
        <v>20</v>
      </c>
      <c r="C14" s="25" t="s">
        <v>24</v>
      </c>
      <c r="D14" s="65">
        <v>2.88</v>
      </c>
      <c r="E14" s="65" t="s">
        <v>22</v>
      </c>
      <c r="F14" s="65" t="s">
        <v>22</v>
      </c>
      <c r="G14" s="27"/>
      <c r="H14" s="27"/>
      <c r="I14" s="27"/>
      <c r="J14" s="28" t="s">
        <v>25</v>
      </c>
    </row>
    <row r="15" ht="13" spans="1:10">
      <c r="A15" s="17" t="s">
        <v>26</v>
      </c>
      <c r="B15" s="66" t="s">
        <v>27</v>
      </c>
      <c r="C15" s="17" t="s">
        <v>3</v>
      </c>
      <c r="D15" s="67" t="s">
        <v>4</v>
      </c>
      <c r="E15" s="68"/>
      <c r="F15" s="68"/>
      <c r="G15" s="69" t="s">
        <v>7</v>
      </c>
      <c r="H15" s="70"/>
      <c r="I15" s="71"/>
      <c r="J15" s="72"/>
    </row>
    <row r="16" ht="13" spans="1:10">
      <c r="A16" s="73">
        <v>1</v>
      </c>
      <c r="B16" s="25" t="s">
        <v>28</v>
      </c>
      <c r="C16" s="74" t="s">
        <v>29</v>
      </c>
      <c r="D16" s="75">
        <v>0.22</v>
      </c>
      <c r="E16" s="76"/>
      <c r="F16" s="77"/>
      <c r="G16" s="78"/>
      <c r="H16" s="79"/>
      <c r="I16" s="80"/>
      <c r="J16" s="28" t="s">
        <v>30</v>
      </c>
    </row>
    <row r="17" ht="13" spans="1:10">
      <c r="A17" s="73">
        <v>2</v>
      </c>
      <c r="B17" s="25" t="s">
        <v>31</v>
      </c>
      <c r="C17" s="25" t="s">
        <v>32</v>
      </c>
      <c r="D17" s="75">
        <v>84</v>
      </c>
      <c r="E17" s="76"/>
      <c r="F17" s="77"/>
      <c r="G17" s="78"/>
      <c r="H17" s="79"/>
      <c r="I17" s="80"/>
      <c r="J17" s="28" t="s">
        <v>33</v>
      </c>
    </row>
    <row r="18" ht="13" spans="1:10">
      <c r="A18" s="73">
        <v>3</v>
      </c>
      <c r="B18" s="25" t="s">
        <v>34</v>
      </c>
      <c r="C18" s="74" t="s">
        <v>35</v>
      </c>
      <c r="D18" s="75">
        <v>57.5</v>
      </c>
      <c r="E18" s="76"/>
      <c r="F18" s="77"/>
      <c r="G18" s="78"/>
      <c r="H18" s="79"/>
      <c r="I18" s="80"/>
      <c r="J18" s="28" t="s">
        <v>36</v>
      </c>
    </row>
    <row r="19" ht="13" spans="1:10">
      <c r="A19" s="73">
        <v>4</v>
      </c>
      <c r="B19" s="25" t="s">
        <v>37</v>
      </c>
      <c r="C19" s="74" t="s">
        <v>35</v>
      </c>
      <c r="D19" s="75">
        <v>26.5</v>
      </c>
      <c r="E19" s="76"/>
      <c r="F19" s="77"/>
      <c r="G19" s="78"/>
      <c r="H19" s="79"/>
      <c r="I19" s="80"/>
      <c r="J19" s="28" t="s">
        <v>36</v>
      </c>
    </row>
    <row r="20" ht="13" spans="1:10">
      <c r="A20" s="73">
        <v>5</v>
      </c>
      <c r="B20" s="25" t="s">
        <v>38</v>
      </c>
      <c r="C20" s="74" t="s">
        <v>29</v>
      </c>
      <c r="D20" s="75">
        <v>0.35</v>
      </c>
      <c r="E20" s="76"/>
      <c r="F20" s="77"/>
      <c r="G20" s="78"/>
      <c r="H20" s="79"/>
      <c r="I20" s="80"/>
      <c r="J20" s="28" t="s">
        <v>39</v>
      </c>
    </row>
    <row r="21" ht="13" spans="1:10">
      <c r="A21" s="73">
        <v>6</v>
      </c>
      <c r="B21" s="25" t="s">
        <v>40</v>
      </c>
      <c r="C21" s="74" t="s">
        <v>29</v>
      </c>
      <c r="D21" s="75">
        <v>0.76</v>
      </c>
      <c r="E21" s="76"/>
      <c r="F21" s="77"/>
      <c r="G21" s="78"/>
      <c r="H21" s="79"/>
      <c r="I21" s="80"/>
      <c r="J21" s="28" t="s">
        <v>41</v>
      </c>
    </row>
    <row r="22" ht="13" spans="1:10">
      <c r="A22" s="73">
        <v>7</v>
      </c>
      <c r="B22" s="25" t="s">
        <v>42</v>
      </c>
      <c r="C22" s="74" t="s">
        <v>35</v>
      </c>
      <c r="D22" s="75">
        <v>24.8</v>
      </c>
      <c r="E22" s="76"/>
      <c r="F22" s="77"/>
      <c r="G22" s="78"/>
      <c r="H22" s="79"/>
      <c r="I22" s="80"/>
      <c r="J22" s="28" t="s">
        <v>43</v>
      </c>
    </row>
    <row r="23" ht="13" spans="1:10">
      <c r="A23" s="73">
        <v>8</v>
      </c>
      <c r="B23" s="25" t="s">
        <v>44</v>
      </c>
      <c r="C23" s="74" t="s">
        <v>29</v>
      </c>
      <c r="D23" s="75">
        <v>0.09</v>
      </c>
      <c r="E23" s="76"/>
      <c r="F23" s="77"/>
      <c r="G23" s="78"/>
      <c r="H23" s="79"/>
      <c r="I23" s="80"/>
      <c r="J23" s="28" t="s">
        <v>45</v>
      </c>
    </row>
    <row r="24" ht="13" spans="1:10">
      <c r="A24" s="73">
        <v>9</v>
      </c>
      <c r="B24" s="25" t="s">
        <v>46</v>
      </c>
      <c r="C24" s="74" t="s">
        <v>35</v>
      </c>
      <c r="D24" s="75">
        <v>17.7</v>
      </c>
      <c r="E24" s="76"/>
      <c r="F24" s="77"/>
      <c r="G24" s="78"/>
      <c r="H24" s="79"/>
      <c r="I24" s="80"/>
      <c r="J24" s="28" t="s">
        <v>43</v>
      </c>
    </row>
    <row r="25" ht="12" customHeight="1" spans="1:10">
      <c r="A25" s="73">
        <v>10</v>
      </c>
      <c r="B25" s="25" t="s">
        <v>47</v>
      </c>
      <c r="C25" s="74" t="s">
        <v>35</v>
      </c>
      <c r="D25" s="75">
        <v>26.5</v>
      </c>
      <c r="E25" s="76"/>
      <c r="F25" s="77"/>
      <c r="G25" s="78"/>
      <c r="H25" s="79"/>
      <c r="I25" s="80"/>
      <c r="J25" s="28" t="s">
        <v>43</v>
      </c>
    </row>
    <row r="26" ht="12" customHeight="1" spans="1:10">
      <c r="A26" s="73">
        <v>11</v>
      </c>
      <c r="B26" s="81" t="s">
        <v>48</v>
      </c>
      <c r="C26" s="82" t="s">
        <v>49</v>
      </c>
      <c r="D26" s="83">
        <v>7.33</v>
      </c>
      <c r="E26" s="84"/>
      <c r="F26" s="85"/>
      <c r="G26" s="86"/>
      <c r="H26" s="87"/>
      <c r="I26" s="88"/>
      <c r="J26" s="89" t="s">
        <v>50</v>
      </c>
    </row>
    <row r="27" ht="12" customHeight="1" spans="1:10">
      <c r="A27" s="73">
        <v>12</v>
      </c>
      <c r="B27" s="90" t="s">
        <v>51</v>
      </c>
      <c r="C27" s="82" t="s">
        <v>49</v>
      </c>
      <c r="D27" s="83">
        <v>25.75</v>
      </c>
      <c r="E27" s="84"/>
      <c r="F27" s="85"/>
      <c r="G27" s="86"/>
      <c r="H27" s="87"/>
      <c r="I27" s="88"/>
      <c r="J27" s="91" t="s">
        <v>52</v>
      </c>
    </row>
    <row r="28" ht="12" customHeight="1" spans="1:10">
      <c r="A28" s="24">
        <v>13</v>
      </c>
      <c r="B28" s="92" t="s">
        <v>53</v>
      </c>
      <c r="C28" s="93" t="s">
        <v>49</v>
      </c>
      <c r="D28" s="94">
        <v>11.43</v>
      </c>
      <c r="E28" s="95"/>
      <c r="F28" s="96"/>
      <c r="G28" s="97"/>
      <c r="H28" s="98"/>
      <c r="I28" s="99"/>
      <c r="J28" s="100" t="s">
        <v>54</v>
      </c>
    </row>
    <row r="29" ht="16" customHeight="1" spans="1:10">
      <c r="A29" s="101" t="s">
        <v>55</v>
      </c>
      <c r="B29" s="101"/>
      <c r="C29" s="101"/>
      <c r="D29" s="101"/>
      <c r="E29" s="101"/>
      <c r="F29" s="101"/>
      <c r="G29" s="101"/>
      <c r="H29" s="101"/>
      <c r="I29" s="101"/>
      <c r="J29" s="101"/>
    </row>
    <row r="30" ht="82" customHeight="1" spans="1:10">
      <c r="A30" s="102" t="s">
        <v>56</v>
      </c>
      <c r="B30" s="102"/>
      <c r="C30" s="102"/>
      <c r="D30" s="102"/>
      <c r="E30" s="102"/>
      <c r="F30" s="102"/>
      <c r="G30" s="102"/>
      <c r="H30" s="102"/>
      <c r="I30" s="102"/>
      <c r="J30" s="102"/>
    </row>
    <row r="32" spans="1:10">
      <c r="A32" s="103"/>
      <c r="B32" s="103"/>
      <c r="C32" s="103"/>
      <c r="D32" s="103"/>
      <c r="E32" s="103"/>
      <c r="F32" s="103"/>
      <c r="G32" s="103"/>
      <c r="H32" s="103"/>
      <c r="I32" s="103"/>
      <c r="J32" s="103"/>
    </row>
    <row r="33" spans="1:10">
      <c r="A33" s="103"/>
      <c r="B33" s="103"/>
      <c r="C33" s="103"/>
      <c r="D33" s="103"/>
      <c r="E33" s="103"/>
      <c r="F33" s="103"/>
      <c r="G33" s="103"/>
      <c r="H33" s="103"/>
      <c r="I33" s="103"/>
      <c r="J33" s="103"/>
    </row>
    <row r="34" spans="1:10">
      <c r="A34" s="103"/>
      <c r="B34" s="103"/>
      <c r="C34" s="103"/>
      <c r="D34" s="103"/>
      <c r="E34" s="103"/>
      <c r="F34" s="103"/>
      <c r="G34" s="103"/>
      <c r="H34" s="103"/>
      <c r="I34" s="103"/>
      <c r="J34" s="103"/>
    </row>
    <row r="35" spans="1:10">
      <c r="A35" s="103"/>
      <c r="B35" s="103"/>
      <c r="C35" s="103"/>
      <c r="D35" s="103"/>
      <c r="E35" s="103"/>
      <c r="F35" s="103"/>
      <c r="G35" s="103"/>
      <c r="H35" s="103"/>
      <c r="I35" s="103"/>
      <c r="J35" s="103"/>
    </row>
    <row r="36" spans="1:10">
      <c r="A36" s="103"/>
      <c r="B36" s="103"/>
      <c r="C36" s="103"/>
      <c r="D36" s="103"/>
      <c r="E36" s="103"/>
      <c r="F36" s="103"/>
      <c r="G36" s="103"/>
      <c r="H36" s="103"/>
      <c r="I36" s="103"/>
      <c r="J36" s="103"/>
    </row>
    <row r="37" spans="1:10">
      <c r="A37" s="103"/>
      <c r="B37" s="103"/>
      <c r="C37" s="103"/>
      <c r="D37" s="103"/>
      <c r="E37" s="103"/>
      <c r="F37" s="103"/>
      <c r="G37" s="103"/>
      <c r="H37" s="103"/>
      <c r="I37" s="103"/>
      <c r="J37" s="103"/>
    </row>
    <row r="38" spans="1:10">
      <c r="A38" s="103"/>
      <c r="B38" s="103"/>
      <c r="C38" s="103"/>
      <c r="D38" s="103"/>
      <c r="E38" s="103"/>
      <c r="F38" s="103"/>
      <c r="G38" s="103"/>
      <c r="H38" s="103"/>
      <c r="I38" s="103"/>
      <c r="J38" s="103"/>
    </row>
    <row r="39" spans="1:10">
      <c r="A39" s="103"/>
      <c r="B39" s="103"/>
      <c r="C39" s="103"/>
      <c r="D39" s="103"/>
      <c r="E39" s="103"/>
      <c r="F39" s="103"/>
      <c r="G39" s="103"/>
      <c r="H39" s="103"/>
      <c r="I39" s="103"/>
      <c r="J39" s="103"/>
    </row>
  </sheetData>
  <mergeCells count="45">
    <mergeCell ref="A1:J1"/>
    <mergeCell ref="D15:F15"/>
    <mergeCell ref="G15:I15"/>
    <mergeCell ref="D16:F16"/>
    <mergeCell ref="G16:I16"/>
    <mergeCell ref="D17:F17"/>
    <mergeCell ref="G17:I17"/>
    <mergeCell ref="D18:F18"/>
    <mergeCell ref="G18:I18"/>
    <mergeCell ref="D19:F19"/>
    <mergeCell ref="G19:I19"/>
    <mergeCell ref="D20:F20"/>
    <mergeCell ref="G20:I20"/>
    <mergeCell ref="D21:F21"/>
    <mergeCell ref="G21:I21"/>
    <mergeCell ref="D22:F22"/>
    <mergeCell ref="G22:I22"/>
    <mergeCell ref="D23:F23"/>
    <mergeCell ref="G23:I23"/>
    <mergeCell ref="D24:F24"/>
    <mergeCell ref="G24:I24"/>
    <mergeCell ref="D25:F25"/>
    <mergeCell ref="G25:I25"/>
    <mergeCell ref="D26:F26"/>
    <mergeCell ref="G26:I26"/>
    <mergeCell ref="D27:F27"/>
    <mergeCell ref="G27:I27"/>
    <mergeCell ref="D28:F28"/>
    <mergeCell ref="G28:I28"/>
    <mergeCell ref="A29:J29"/>
    <mergeCell ref="A30:J30"/>
    <mergeCell ref="A32:J32"/>
    <mergeCell ref="A33:J33"/>
    <mergeCell ref="A34:J34"/>
    <mergeCell ref="A35:J35"/>
    <mergeCell ref="A36:J36"/>
    <mergeCell ref="A37:J37"/>
    <mergeCell ref="A38:J38"/>
    <mergeCell ref="A39:J39"/>
    <mergeCell ref="A4:A5"/>
    <mergeCell ref="A6:A7"/>
    <mergeCell ref="A8:A9"/>
    <mergeCell ref="A10:A11"/>
    <mergeCell ref="A12:A14"/>
    <mergeCell ref="J6:J7"/>
  </mergeCells>
  <pageMargins left="0.708661417322835" right="0.708661417322835" top="0.748031496062992" bottom="0.748031496062992" header="0.31496062992126" footer="0.31496062992126"/>
  <pageSetup paperSize="9" scale="7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workbookViewId="0">
      <selection activeCell="I22" sqref="I22"/>
    </sheetView>
  </sheetViews>
  <sheetFormatPr defaultColWidth="9.81818181818182" defaultRowHeight="14" outlineLevelCol="7"/>
  <cols>
    <col min="1" max="1" width="5.72727272727273" style="50" customWidth="1"/>
    <col min="2" max="2" width="9.81818181818182" style="47"/>
    <col min="3" max="3" width="18.5454545454545" style="47" customWidth="1"/>
    <col min="4" max="4" width="17.1818181818182" style="51" customWidth="1"/>
    <col min="5" max="5" width="13.5454545454545" style="47" customWidth="1"/>
    <col min="6" max="6" width="22.0909090909091" style="52" customWidth="1"/>
    <col min="7" max="7" width="18.5454545454545" style="47" customWidth="1"/>
    <col min="8" max="8" width="14.1818181818182" style="47" customWidth="1"/>
    <col min="9" max="9" width="14" style="47" customWidth="1"/>
    <col min="10" max="16375" width="9.81818181818182" style="47"/>
    <col min="16376" max="16384" width="9.81818181818182" style="53"/>
  </cols>
  <sheetData>
    <row r="1" s="47" customFormat="1" ht="30" customHeight="1" spans="1:8">
      <c r="A1" s="1" t="s">
        <v>57</v>
      </c>
      <c r="B1" s="1"/>
      <c r="C1" s="1"/>
      <c r="D1" s="1"/>
      <c r="E1" s="1"/>
      <c r="F1" s="1"/>
      <c r="G1" s="2"/>
      <c r="H1" s="2"/>
    </row>
    <row r="2" s="47" customFormat="1" ht="38" customHeight="1" spans="1:8">
      <c r="A2" s="3" t="s">
        <v>1</v>
      </c>
      <c r="B2" s="3" t="s">
        <v>58</v>
      </c>
      <c r="C2" s="3" t="s">
        <v>59</v>
      </c>
      <c r="D2" s="3" t="s">
        <v>60</v>
      </c>
      <c r="E2" s="3" t="s">
        <v>61</v>
      </c>
      <c r="F2" s="4" t="s">
        <v>62</v>
      </c>
      <c r="G2" s="5" t="s">
        <v>63</v>
      </c>
      <c r="H2" s="5" t="s">
        <v>9</v>
      </c>
    </row>
    <row r="3" s="47" customFormat="1" ht="15" customHeight="1" spans="1:8">
      <c r="A3" s="6">
        <v>1</v>
      </c>
      <c r="B3" s="6"/>
      <c r="C3" s="6"/>
      <c r="D3" s="54" t="s">
        <v>64</v>
      </c>
      <c r="E3" s="55" t="s">
        <v>65</v>
      </c>
      <c r="F3" s="56">
        <v>109.609923076923</v>
      </c>
      <c r="G3" s="8"/>
      <c r="H3" s="8"/>
    </row>
    <row r="4" s="47" customFormat="1" ht="15" customHeight="1" spans="1:8">
      <c r="A4" s="6">
        <v>2</v>
      </c>
      <c r="B4" s="6" t="s">
        <v>66</v>
      </c>
      <c r="C4" s="6" t="s">
        <v>67</v>
      </c>
      <c r="D4" s="15" t="s">
        <v>68</v>
      </c>
      <c r="E4" s="6" t="s">
        <v>69</v>
      </c>
      <c r="F4" s="56">
        <v>1165.8405</v>
      </c>
      <c r="G4" s="8"/>
      <c r="H4" s="8"/>
    </row>
    <row r="5" s="47" customFormat="1" ht="15" customHeight="1" spans="1:8">
      <c r="A5" s="6">
        <v>3</v>
      </c>
      <c r="B5" s="6" t="s">
        <v>66</v>
      </c>
      <c r="C5" s="6" t="s">
        <v>67</v>
      </c>
      <c r="D5" s="6" t="s">
        <v>70</v>
      </c>
      <c r="E5" s="6" t="s">
        <v>69</v>
      </c>
      <c r="F5" s="56">
        <v>1255.52053846154</v>
      </c>
      <c r="G5" s="8"/>
      <c r="H5" s="8"/>
    </row>
    <row r="6" s="47" customFormat="1" ht="15" customHeight="1" spans="1:8">
      <c r="A6" s="6">
        <v>4</v>
      </c>
      <c r="B6" s="6" t="s">
        <v>66</v>
      </c>
      <c r="C6" s="6" t="s">
        <v>67</v>
      </c>
      <c r="D6" s="6" t="s">
        <v>71</v>
      </c>
      <c r="E6" s="6" t="s">
        <v>69</v>
      </c>
      <c r="F6" s="56">
        <v>1360.14725</v>
      </c>
      <c r="G6" s="8"/>
      <c r="H6" s="8"/>
    </row>
    <row r="7" s="47" customFormat="1" ht="15" customHeight="1" spans="1:8">
      <c r="A7" s="6">
        <v>5</v>
      </c>
      <c r="B7" s="6" t="s">
        <v>66</v>
      </c>
      <c r="C7" s="6" t="s">
        <v>67</v>
      </c>
      <c r="D7" s="6" t="s">
        <v>72</v>
      </c>
      <c r="E7" s="6" t="s">
        <v>69</v>
      </c>
      <c r="F7" s="56">
        <v>1483.797</v>
      </c>
      <c r="G7" s="8"/>
      <c r="H7" s="8"/>
    </row>
    <row r="8" s="47" customFormat="1" ht="15" customHeight="1" spans="1:8">
      <c r="A8" s="6">
        <v>6</v>
      </c>
      <c r="B8" s="6" t="s">
        <v>66</v>
      </c>
      <c r="C8" s="6" t="s">
        <v>67</v>
      </c>
      <c r="D8" s="6" t="s">
        <v>73</v>
      </c>
      <c r="E8" s="6" t="s">
        <v>69</v>
      </c>
      <c r="F8" s="56">
        <v>1632.1767</v>
      </c>
      <c r="G8" s="8"/>
      <c r="H8" s="8"/>
    </row>
    <row r="9" s="47" customFormat="1" ht="15" customHeight="1" spans="1:8">
      <c r="A9" s="6">
        <v>7</v>
      </c>
      <c r="B9" s="6" t="s">
        <v>66</v>
      </c>
      <c r="C9" s="6" t="s">
        <v>74</v>
      </c>
      <c r="D9" s="6" t="s">
        <v>75</v>
      </c>
      <c r="E9" s="6" t="s">
        <v>69</v>
      </c>
      <c r="F9" s="56">
        <v>906.764833333333</v>
      </c>
      <c r="G9" s="8"/>
      <c r="H9" s="8"/>
    </row>
    <row r="10" s="47" customFormat="1" ht="15" customHeight="1" spans="1:8">
      <c r="A10" s="6">
        <v>8</v>
      </c>
      <c r="B10" s="6" t="s">
        <v>66</v>
      </c>
      <c r="C10" s="6" t="s">
        <v>74</v>
      </c>
      <c r="D10" s="6" t="s">
        <v>76</v>
      </c>
      <c r="E10" s="6" t="s">
        <v>69</v>
      </c>
      <c r="F10" s="56">
        <v>906.764833333333</v>
      </c>
      <c r="G10" s="8"/>
      <c r="H10" s="8"/>
    </row>
    <row r="11" s="47" customFormat="1" ht="15" customHeight="1" spans="1:8">
      <c r="A11" s="6">
        <v>9</v>
      </c>
      <c r="B11" s="6" t="s">
        <v>66</v>
      </c>
      <c r="C11" s="6" t="s">
        <v>77</v>
      </c>
      <c r="D11" s="6" t="s">
        <v>78</v>
      </c>
      <c r="E11" s="6" t="s">
        <v>69</v>
      </c>
      <c r="F11" s="56">
        <v>859.040368421053</v>
      </c>
      <c r="G11" s="8"/>
      <c r="H11" s="8"/>
    </row>
    <row r="12" s="47" customFormat="1" ht="15" customHeight="1" spans="1:8">
      <c r="A12" s="6">
        <v>10</v>
      </c>
      <c r="B12" s="6" t="s">
        <v>66</v>
      </c>
      <c r="C12" s="6" t="s">
        <v>79</v>
      </c>
      <c r="D12" s="57" t="s">
        <v>80</v>
      </c>
      <c r="E12" s="6" t="s">
        <v>69</v>
      </c>
      <c r="F12" s="56">
        <v>1165.8405</v>
      </c>
      <c r="G12" s="8"/>
      <c r="H12" s="8"/>
    </row>
    <row r="13" s="47" customFormat="1" ht="15" customHeight="1" spans="1:8">
      <c r="A13" s="6">
        <v>11</v>
      </c>
      <c r="B13" s="6" t="s">
        <v>66</v>
      </c>
      <c r="C13" s="6" t="s">
        <v>79</v>
      </c>
      <c r="D13" s="57" t="s">
        <v>81</v>
      </c>
      <c r="E13" s="6" t="s">
        <v>69</v>
      </c>
      <c r="F13" s="56">
        <v>1255.52053846154</v>
      </c>
      <c r="G13" s="8"/>
      <c r="H13" s="8"/>
    </row>
    <row r="14" s="47" customFormat="1" ht="15" customHeight="1" spans="1:8">
      <c r="A14" s="6">
        <v>12</v>
      </c>
      <c r="B14" s="6" t="s">
        <v>66</v>
      </c>
      <c r="C14" s="6" t="s">
        <v>79</v>
      </c>
      <c r="D14" s="57" t="s">
        <v>82</v>
      </c>
      <c r="E14" s="6" t="s">
        <v>69</v>
      </c>
      <c r="F14" s="56">
        <v>1360.14725</v>
      </c>
      <c r="G14" s="8"/>
      <c r="H14" s="8"/>
    </row>
    <row r="15" s="47" customFormat="1" ht="15" customHeight="1" spans="1:8">
      <c r="A15" s="6">
        <v>13</v>
      </c>
      <c r="B15" s="6" t="s">
        <v>66</v>
      </c>
      <c r="C15" s="6" t="s">
        <v>79</v>
      </c>
      <c r="D15" s="57" t="s">
        <v>83</v>
      </c>
      <c r="E15" s="6" t="s">
        <v>69</v>
      </c>
      <c r="F15" s="56">
        <v>1483.797</v>
      </c>
      <c r="G15" s="8"/>
      <c r="H15" s="8"/>
    </row>
    <row r="16" s="47" customFormat="1" ht="15" customHeight="1" spans="1:8">
      <c r="A16" s="6">
        <v>14</v>
      </c>
      <c r="B16" s="6" t="s">
        <v>66</v>
      </c>
      <c r="C16" s="6" t="s">
        <v>84</v>
      </c>
      <c r="D16" s="6" t="s">
        <v>85</v>
      </c>
      <c r="E16" s="6" t="s">
        <v>69</v>
      </c>
      <c r="F16" s="56">
        <v>1813.52966666667</v>
      </c>
      <c r="G16" s="8"/>
      <c r="H16" s="8"/>
    </row>
    <row r="17" s="47" customFormat="1" ht="15" customHeight="1" spans="1:8">
      <c r="A17" s="6">
        <v>15</v>
      </c>
      <c r="B17" s="6" t="s">
        <v>66</v>
      </c>
      <c r="C17" s="6" t="s">
        <v>86</v>
      </c>
      <c r="D17" s="6" t="s">
        <v>87</v>
      </c>
      <c r="E17" s="6" t="s">
        <v>69</v>
      </c>
      <c r="F17" s="56">
        <v>2040.220875</v>
      </c>
      <c r="G17" s="8"/>
      <c r="H17" s="8"/>
    </row>
    <row r="18" s="47" customFormat="1" ht="15" customHeight="1" spans="1:8">
      <c r="A18" s="6">
        <v>16</v>
      </c>
      <c r="B18" s="6" t="s">
        <v>66</v>
      </c>
      <c r="C18" s="6" t="s">
        <v>88</v>
      </c>
      <c r="D18" s="6" t="s">
        <v>87</v>
      </c>
      <c r="E18" s="6" t="s">
        <v>69</v>
      </c>
      <c r="F18" s="56">
        <v>1360.14725</v>
      </c>
      <c r="G18" s="8"/>
      <c r="H18" s="8"/>
    </row>
    <row r="19" s="47" customFormat="1" ht="15" customHeight="1" spans="1:8">
      <c r="A19" s="6">
        <v>17</v>
      </c>
      <c r="B19" s="6" t="s">
        <v>66</v>
      </c>
      <c r="C19" s="6" t="s">
        <v>89</v>
      </c>
      <c r="D19" s="6" t="s">
        <v>87</v>
      </c>
      <c r="E19" s="6" t="s">
        <v>69</v>
      </c>
      <c r="F19" s="56">
        <v>1410.71205</v>
      </c>
      <c r="G19" s="8"/>
      <c r="H19" s="8"/>
    </row>
    <row r="20" s="48" customFormat="1" ht="15" customHeight="1" spans="1:8">
      <c r="A20" s="6">
        <v>18</v>
      </c>
      <c r="B20" s="6" t="s">
        <v>66</v>
      </c>
      <c r="C20" s="44" t="s">
        <v>90</v>
      </c>
      <c r="D20" s="44" t="s">
        <v>91</v>
      </c>
      <c r="E20" s="44" t="s">
        <v>69</v>
      </c>
      <c r="F20" s="58">
        <v>4080.44175</v>
      </c>
      <c r="G20" s="46"/>
      <c r="H20" s="46"/>
    </row>
    <row r="21" s="49" customFormat="1" ht="18" customHeight="1" spans="1:8">
      <c r="A21" s="11" t="s">
        <v>55</v>
      </c>
      <c r="B21" s="11"/>
      <c r="C21" s="11"/>
      <c r="D21" s="11"/>
      <c r="E21" s="11"/>
      <c r="F21" s="11"/>
      <c r="G21" s="12"/>
      <c r="H21" s="12"/>
    </row>
    <row r="22" ht="87" customHeight="1" spans="1:8">
      <c r="A22" s="11" t="s">
        <v>92</v>
      </c>
      <c r="B22" s="11"/>
      <c r="C22" s="11"/>
      <c r="D22" s="11"/>
      <c r="E22" s="11"/>
      <c r="F22" s="11"/>
      <c r="G22" s="13"/>
      <c r="H22" s="13"/>
    </row>
  </sheetData>
  <mergeCells count="3">
    <mergeCell ref="A1:H1"/>
    <mergeCell ref="A21:F21"/>
    <mergeCell ref="A22:H22"/>
  </mergeCells>
  <pageMargins left="0.75" right="0.75" top="1" bottom="1" header="0.5" footer="0.5"/>
  <pageSetup paperSize="9" orientation="landscape"/>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selection activeCell="A13" sqref="A13:H13"/>
    </sheetView>
  </sheetViews>
  <sheetFormatPr defaultColWidth="8.72727272727273" defaultRowHeight="12.5" outlineLevelCol="7"/>
  <cols>
    <col min="3" max="3" width="17.7272727272727" customWidth="1"/>
    <col min="4" max="4" width="18" customWidth="1"/>
    <col min="5" max="5" width="17.9090909090909" customWidth="1"/>
    <col min="6" max="6" width="22.0909090909091" customWidth="1"/>
    <col min="7" max="7" width="21.3636363636364" customWidth="1"/>
    <col min="8" max="8" width="12.8181818181818" customWidth="1"/>
  </cols>
  <sheetData>
    <row r="1" ht="21" spans="1:8">
      <c r="A1" s="1" t="s">
        <v>93</v>
      </c>
      <c r="B1" s="1"/>
      <c r="C1" s="1"/>
      <c r="D1" s="1"/>
      <c r="E1" s="1"/>
      <c r="F1" s="1"/>
      <c r="G1" s="2"/>
      <c r="H1" s="2"/>
    </row>
    <row r="2" ht="28" spans="1:8">
      <c r="A2" s="3" t="s">
        <v>1</v>
      </c>
      <c r="B2" s="3" t="s">
        <v>61</v>
      </c>
      <c r="C2" s="3" t="s">
        <v>59</v>
      </c>
      <c r="D2" s="3" t="s">
        <v>60</v>
      </c>
      <c r="E2" s="3" t="s">
        <v>61</v>
      </c>
      <c r="F2" s="4" t="s">
        <v>94</v>
      </c>
      <c r="G2" s="5" t="s">
        <v>95</v>
      </c>
      <c r="H2" s="5" t="s">
        <v>9</v>
      </c>
    </row>
    <row r="3" ht="14" spans="1:8">
      <c r="A3" s="6">
        <v>1</v>
      </c>
      <c r="B3" s="6" t="s">
        <v>66</v>
      </c>
      <c r="C3" s="6" t="s">
        <v>74</v>
      </c>
      <c r="D3" s="6" t="s">
        <v>96</v>
      </c>
      <c r="E3" s="6" t="s">
        <v>69</v>
      </c>
      <c r="F3" s="14">
        <v>503</v>
      </c>
      <c r="G3" s="8"/>
      <c r="H3" s="8"/>
    </row>
    <row r="4" ht="14" spans="1:8">
      <c r="A4" s="6">
        <v>2</v>
      </c>
      <c r="B4" s="6" t="s">
        <v>66</v>
      </c>
      <c r="C4" s="6" t="s">
        <v>67</v>
      </c>
      <c r="D4" s="15" t="s">
        <v>68</v>
      </c>
      <c r="E4" s="6" t="s">
        <v>69</v>
      </c>
      <c r="F4" s="14">
        <v>766</v>
      </c>
      <c r="G4" s="8"/>
      <c r="H4" s="8"/>
    </row>
    <row r="5" ht="14" spans="1:8">
      <c r="A5" s="6">
        <v>3</v>
      </c>
      <c r="B5" s="6" t="s">
        <v>66</v>
      </c>
      <c r="C5" s="6" t="s">
        <v>67</v>
      </c>
      <c r="D5" s="6" t="s">
        <v>70</v>
      </c>
      <c r="E5" s="6" t="s">
        <v>69</v>
      </c>
      <c r="F5" s="14">
        <v>766</v>
      </c>
      <c r="G5" s="8"/>
      <c r="H5" s="8"/>
    </row>
    <row r="6" ht="14" spans="1:8">
      <c r="A6" s="6">
        <v>4</v>
      </c>
      <c r="B6" s="6" t="s">
        <v>66</v>
      </c>
      <c r="C6" s="6" t="s">
        <v>67</v>
      </c>
      <c r="D6" s="6" t="s">
        <v>71</v>
      </c>
      <c r="E6" s="6" t="s">
        <v>69</v>
      </c>
      <c r="F6" s="14">
        <v>845</v>
      </c>
      <c r="G6" s="8"/>
      <c r="H6" s="8"/>
    </row>
    <row r="7" ht="14" spans="1:8">
      <c r="A7" s="6">
        <v>5</v>
      </c>
      <c r="B7" s="6" t="s">
        <v>66</v>
      </c>
      <c r="C7" s="6" t="s">
        <v>67</v>
      </c>
      <c r="D7" s="6" t="s">
        <v>72</v>
      </c>
      <c r="E7" s="6" t="s">
        <v>69</v>
      </c>
      <c r="F7" s="14">
        <v>938</v>
      </c>
      <c r="G7" s="8"/>
      <c r="H7" s="8"/>
    </row>
    <row r="8" ht="14" spans="1:8">
      <c r="A8" s="6">
        <v>6</v>
      </c>
      <c r="B8" s="6" t="s">
        <v>66</v>
      </c>
      <c r="C8" s="6" t="s">
        <v>67</v>
      </c>
      <c r="D8" s="6" t="s">
        <v>73</v>
      </c>
      <c r="E8" s="6" t="s">
        <v>69</v>
      </c>
      <c r="F8" s="14">
        <v>1050</v>
      </c>
      <c r="G8" s="8"/>
      <c r="H8" s="8"/>
    </row>
    <row r="9" ht="14" spans="1:8">
      <c r="A9" s="6">
        <v>7</v>
      </c>
      <c r="B9" s="6" t="s">
        <v>66</v>
      </c>
      <c r="C9" s="6" t="s">
        <v>77</v>
      </c>
      <c r="D9" s="6" t="s">
        <v>78</v>
      </c>
      <c r="E9" s="6" t="s">
        <v>69</v>
      </c>
      <c r="F9" s="14">
        <v>580</v>
      </c>
      <c r="G9" s="8"/>
      <c r="H9" s="8"/>
    </row>
    <row r="10" ht="14" spans="1:8">
      <c r="A10" s="6">
        <v>8</v>
      </c>
      <c r="B10" s="6" t="s">
        <v>66</v>
      </c>
      <c r="C10" s="6" t="s">
        <v>88</v>
      </c>
      <c r="D10" s="6" t="s">
        <v>87</v>
      </c>
      <c r="E10" s="6" t="s">
        <v>69</v>
      </c>
      <c r="F10" s="14">
        <v>1050</v>
      </c>
      <c r="G10" s="8"/>
      <c r="H10" s="8"/>
    </row>
    <row r="11" ht="14" spans="1:8">
      <c r="A11" s="6">
        <v>9</v>
      </c>
      <c r="B11" s="6" t="s">
        <v>66</v>
      </c>
      <c r="C11" s="44" t="s">
        <v>90</v>
      </c>
      <c r="D11" s="44" t="s">
        <v>91</v>
      </c>
      <c r="E11" s="44" t="s">
        <v>69</v>
      </c>
      <c r="F11" s="45">
        <v>2677.12</v>
      </c>
      <c r="G11" s="46"/>
      <c r="H11" s="46"/>
    </row>
    <row r="12" ht="19" customHeight="1" spans="1:8">
      <c r="A12" s="11" t="s">
        <v>55</v>
      </c>
      <c r="B12" s="11"/>
      <c r="C12" s="11"/>
      <c r="D12" s="11"/>
      <c r="E12" s="11"/>
      <c r="F12" s="11"/>
      <c r="G12" s="12"/>
      <c r="H12" s="12"/>
    </row>
    <row r="13" ht="30" customHeight="1" spans="1:8">
      <c r="A13" s="11" t="s">
        <v>97</v>
      </c>
      <c r="B13" s="11"/>
      <c r="C13" s="11"/>
      <c r="D13" s="11"/>
      <c r="E13" s="11"/>
      <c r="F13" s="11"/>
      <c r="G13" s="13"/>
      <c r="H13" s="13"/>
    </row>
  </sheetData>
  <mergeCells count="3">
    <mergeCell ref="A1:H1"/>
    <mergeCell ref="A12:F12"/>
    <mergeCell ref="A13:H13"/>
  </mergeCells>
  <pageMargins left="0.75" right="0.75" top="1" bottom="1"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workbookViewId="0">
      <selection activeCell="C12" sqref="C12"/>
    </sheetView>
  </sheetViews>
  <sheetFormatPr defaultColWidth="8.72727272727273" defaultRowHeight="12.5" outlineLevelCol="5"/>
  <cols>
    <col min="1" max="1" width="5.45454545454545" customWidth="1"/>
    <col min="2" max="2" width="33.9090909090909" customWidth="1"/>
    <col min="3" max="3" width="20.0909090909091" customWidth="1"/>
    <col min="4" max="4" width="24.8181818181818" customWidth="1"/>
    <col min="5" max="5" width="26.8181818181818" customWidth="1"/>
    <col min="6" max="6" width="16.7272727272727" customWidth="1"/>
  </cols>
  <sheetData>
    <row r="1" ht="37" customHeight="1" spans="1:6">
      <c r="A1" s="16" t="s">
        <v>98</v>
      </c>
      <c r="B1" s="16"/>
      <c r="C1" s="16"/>
      <c r="D1" s="16"/>
      <c r="E1" s="16"/>
      <c r="F1" s="16"/>
    </row>
    <row r="2" ht="34" customHeight="1" spans="1:6">
      <c r="A2" s="17" t="s">
        <v>1</v>
      </c>
      <c r="B2" s="17" t="s">
        <v>2</v>
      </c>
      <c r="C2" s="17" t="s">
        <v>3</v>
      </c>
      <c r="D2" s="18" t="s">
        <v>4</v>
      </c>
      <c r="E2" s="17" t="s">
        <v>7</v>
      </c>
      <c r="F2" s="17" t="s">
        <v>9</v>
      </c>
    </row>
    <row r="3" ht="16" customHeight="1" spans="1:6">
      <c r="A3" s="19" t="s">
        <v>10</v>
      </c>
      <c r="B3" s="20" t="s">
        <v>11</v>
      </c>
      <c r="C3" s="21"/>
      <c r="D3" s="22"/>
      <c r="E3" s="21"/>
      <c r="F3" s="23"/>
    </row>
    <row r="4" ht="29" customHeight="1" spans="1:6">
      <c r="A4" s="24">
        <v>1</v>
      </c>
      <c r="B4" s="25" t="s">
        <v>99</v>
      </c>
      <c r="C4" s="25" t="s">
        <v>100</v>
      </c>
      <c r="D4" s="26">
        <v>2.78</v>
      </c>
      <c r="E4" s="27"/>
      <c r="F4" s="28"/>
    </row>
    <row r="5" ht="29" customHeight="1" spans="1:6">
      <c r="A5" s="24">
        <v>2</v>
      </c>
      <c r="B5" s="29" t="s">
        <v>101</v>
      </c>
      <c r="C5" s="29" t="s">
        <v>102</v>
      </c>
      <c r="D5" s="30">
        <v>2.52</v>
      </c>
      <c r="E5" s="31"/>
      <c r="F5" s="32"/>
    </row>
    <row r="6" ht="31" customHeight="1" spans="1:6">
      <c r="A6" s="33" t="s">
        <v>103</v>
      </c>
      <c r="B6" s="33"/>
      <c r="C6" s="33"/>
      <c r="D6" s="34" t="s">
        <v>94</v>
      </c>
      <c r="E6" s="17" t="s">
        <v>95</v>
      </c>
      <c r="F6" s="35"/>
    </row>
    <row r="7" ht="37" customHeight="1" spans="1:6">
      <c r="A7" s="36">
        <v>1</v>
      </c>
      <c r="B7" s="37" t="s">
        <v>104</v>
      </c>
      <c r="C7" s="38" t="s">
        <v>102</v>
      </c>
      <c r="D7" s="39" t="s">
        <v>105</v>
      </c>
      <c r="E7" s="40"/>
      <c r="F7" s="40"/>
    </row>
    <row r="8" ht="23" customHeight="1" spans="1:6">
      <c r="A8" s="41" t="s">
        <v>106</v>
      </c>
      <c r="B8" s="42"/>
      <c r="C8" s="42"/>
      <c r="D8" s="42"/>
      <c r="E8" s="42"/>
      <c r="F8" s="43"/>
    </row>
    <row r="9" ht="64" customHeight="1" spans="1:6">
      <c r="A9" s="11" t="s">
        <v>107</v>
      </c>
      <c r="B9" s="11"/>
      <c r="C9" s="11"/>
      <c r="D9" s="11"/>
      <c r="E9" s="11"/>
      <c r="F9" s="11"/>
    </row>
  </sheetData>
  <mergeCells count="4">
    <mergeCell ref="A1:F1"/>
    <mergeCell ref="A6:C6"/>
    <mergeCell ref="A8:F8"/>
    <mergeCell ref="A9:F9"/>
  </mergeCells>
  <pageMargins left="0.75" right="0.75" top="1" bottom="1"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E14" sqref="E14"/>
    </sheetView>
  </sheetViews>
  <sheetFormatPr defaultColWidth="8.72727272727273" defaultRowHeight="12.5" outlineLevelRow="7" outlineLevelCol="7"/>
  <cols>
    <col min="1" max="1" width="6.90909090909091" customWidth="1"/>
    <col min="2" max="2" width="15" customWidth="1"/>
    <col min="3" max="3" width="27.9090909090909" customWidth="1"/>
    <col min="4" max="4" width="12.0909090909091" customWidth="1"/>
    <col min="5" max="5" width="11.0909090909091" customWidth="1"/>
    <col min="6" max="6" width="18.6363636363636" customWidth="1"/>
    <col min="7" max="7" width="19.7272727272727" customWidth="1"/>
    <col min="8" max="8" width="13.4545454545455" customWidth="1"/>
  </cols>
  <sheetData>
    <row r="1" ht="30" customHeight="1" spans="1:8">
      <c r="A1" s="1" t="s">
        <v>108</v>
      </c>
      <c r="B1" s="1"/>
      <c r="C1" s="1"/>
      <c r="D1" s="1"/>
      <c r="E1" s="1"/>
      <c r="F1" s="1"/>
      <c r="G1" s="2"/>
      <c r="H1" s="2"/>
    </row>
    <row r="2" ht="39" customHeight="1" spans="1:8">
      <c r="A2" s="3" t="s">
        <v>1</v>
      </c>
      <c r="B2" s="3" t="s">
        <v>61</v>
      </c>
      <c r="C2" s="3" t="s">
        <v>59</v>
      </c>
      <c r="D2" s="3" t="s">
        <v>3</v>
      </c>
      <c r="E2" s="3" t="s">
        <v>61</v>
      </c>
      <c r="F2" s="4" t="s">
        <v>94</v>
      </c>
      <c r="G2" s="5" t="s">
        <v>95</v>
      </c>
      <c r="H2" s="5" t="s">
        <v>9</v>
      </c>
    </row>
    <row r="3" ht="24" customHeight="1" spans="1:8">
      <c r="A3" s="6">
        <v>1</v>
      </c>
      <c r="B3" s="6" t="s">
        <v>109</v>
      </c>
      <c r="C3" s="6" t="s">
        <v>110</v>
      </c>
      <c r="D3" s="6" t="s">
        <v>111</v>
      </c>
      <c r="E3" s="6" t="s">
        <v>112</v>
      </c>
      <c r="F3" s="14">
        <v>3567</v>
      </c>
      <c r="G3" s="8"/>
      <c r="H3" s="8"/>
    </row>
    <row r="4" ht="24" customHeight="1" spans="1:8">
      <c r="A4" s="6">
        <v>2</v>
      </c>
      <c r="B4" s="6" t="s">
        <v>109</v>
      </c>
      <c r="C4" s="6" t="s">
        <v>110</v>
      </c>
      <c r="D4" s="15" t="s">
        <v>113</v>
      </c>
      <c r="E4" s="6" t="s">
        <v>112</v>
      </c>
      <c r="F4" s="14">
        <v>3805</v>
      </c>
      <c r="G4" s="8"/>
      <c r="H4" s="8"/>
    </row>
    <row r="5" ht="24" customHeight="1" spans="1:8">
      <c r="A5" s="6">
        <v>3</v>
      </c>
      <c r="B5" s="6" t="s">
        <v>109</v>
      </c>
      <c r="C5" s="6" t="s">
        <v>114</v>
      </c>
      <c r="D5" s="6" t="s">
        <v>115</v>
      </c>
      <c r="E5" s="6" t="s">
        <v>112</v>
      </c>
      <c r="F5" s="14">
        <v>6726</v>
      </c>
      <c r="G5" s="8"/>
      <c r="H5" s="8"/>
    </row>
    <row r="6" ht="24" customHeight="1" spans="1:8">
      <c r="A6" s="6">
        <v>4</v>
      </c>
      <c r="B6" s="6" t="s">
        <v>109</v>
      </c>
      <c r="C6" s="6" t="s">
        <v>116</v>
      </c>
      <c r="D6" s="6" t="s">
        <v>117</v>
      </c>
      <c r="E6" s="6" t="s">
        <v>112</v>
      </c>
      <c r="F6" s="14">
        <v>7221</v>
      </c>
      <c r="G6" s="8"/>
      <c r="H6" s="8"/>
    </row>
    <row r="7" ht="23" customHeight="1" spans="1:8">
      <c r="A7" s="11" t="s">
        <v>55</v>
      </c>
      <c r="B7" s="11"/>
      <c r="C7" s="11"/>
      <c r="D7" s="11"/>
      <c r="E7" s="11"/>
      <c r="F7" s="11"/>
      <c r="G7" s="12"/>
      <c r="H7" s="12"/>
    </row>
    <row r="8" ht="34" customHeight="1" spans="1:8">
      <c r="A8" s="11" t="s">
        <v>97</v>
      </c>
      <c r="B8" s="11"/>
      <c r="C8" s="11"/>
      <c r="D8" s="11"/>
      <c r="E8" s="11"/>
      <c r="F8" s="11"/>
      <c r="G8" s="13"/>
      <c r="H8" s="13"/>
    </row>
  </sheetData>
  <mergeCells count="3">
    <mergeCell ref="A1:H1"/>
    <mergeCell ref="A7:F7"/>
    <mergeCell ref="A8:H8"/>
  </mergeCells>
  <pageMargins left="0.75" right="0.75" top="1" bottom="1"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workbookViewId="0">
      <selection activeCell="J8" sqref="J8"/>
    </sheetView>
  </sheetViews>
  <sheetFormatPr defaultColWidth="8.72727272727273" defaultRowHeight="12.5" outlineLevelCol="7"/>
  <cols>
    <col min="1" max="1" width="6.90909090909091" customWidth="1"/>
    <col min="2" max="2" width="11.5454545454545" customWidth="1"/>
    <col min="3" max="3" width="26.4545454545455" customWidth="1"/>
    <col min="4" max="4" width="24.9090909090909" customWidth="1"/>
    <col min="5" max="5" width="12.7272727272727" customWidth="1"/>
    <col min="6" max="6" width="13.5454545454545" customWidth="1"/>
    <col min="7" max="7" width="15.1818181818182" customWidth="1"/>
    <col min="8" max="8" width="18.9090909090909" customWidth="1"/>
  </cols>
  <sheetData>
    <row r="1" ht="30" customHeight="1" spans="1:8">
      <c r="A1" s="1" t="s">
        <v>118</v>
      </c>
      <c r="B1" s="1"/>
      <c r="C1" s="1"/>
      <c r="D1" s="1"/>
      <c r="E1" s="1"/>
      <c r="F1" s="1"/>
      <c r="G1" s="2"/>
      <c r="H1" s="2"/>
    </row>
    <row r="2" ht="39" customHeight="1" spans="1:8">
      <c r="A2" s="3" t="s">
        <v>1</v>
      </c>
      <c r="B2" s="3" t="s">
        <v>61</v>
      </c>
      <c r="C2" s="3" t="s">
        <v>59</v>
      </c>
      <c r="D2" s="3" t="s">
        <v>3</v>
      </c>
      <c r="E2" s="3" t="s">
        <v>61</v>
      </c>
      <c r="F2" s="4" t="s">
        <v>94</v>
      </c>
      <c r="G2" s="5" t="s">
        <v>95</v>
      </c>
      <c r="H2" s="5" t="s">
        <v>9</v>
      </c>
    </row>
    <row r="3" ht="18" customHeight="1" spans="1:8">
      <c r="A3" s="6">
        <v>1</v>
      </c>
      <c r="B3" s="6" t="s">
        <v>119</v>
      </c>
      <c r="C3" s="6" t="s">
        <v>120</v>
      </c>
      <c r="D3" s="6" t="s">
        <v>121</v>
      </c>
      <c r="E3" s="6" t="s">
        <v>119</v>
      </c>
      <c r="F3" s="7">
        <v>367.451327433628</v>
      </c>
      <c r="G3" s="8"/>
      <c r="H3" s="8"/>
    </row>
    <row r="4" ht="18" customHeight="1" spans="1:8">
      <c r="A4" s="6">
        <v>2</v>
      </c>
      <c r="B4" s="6" t="s">
        <v>119</v>
      </c>
      <c r="C4" s="6" t="s">
        <v>67</v>
      </c>
      <c r="D4" s="6" t="s">
        <v>122</v>
      </c>
      <c r="E4" s="6" t="s">
        <v>119</v>
      </c>
      <c r="F4" s="7">
        <v>369.46017699115</v>
      </c>
      <c r="G4" s="8"/>
      <c r="H4" s="8"/>
    </row>
    <row r="5" ht="18" customHeight="1" spans="1:8">
      <c r="A5" s="6">
        <v>3</v>
      </c>
      <c r="B5" s="6" t="s">
        <v>119</v>
      </c>
      <c r="C5" s="6" t="s">
        <v>67</v>
      </c>
      <c r="D5" s="6" t="s">
        <v>123</v>
      </c>
      <c r="E5" s="6" t="s">
        <v>119</v>
      </c>
      <c r="F5" s="7">
        <v>369.46017699115</v>
      </c>
      <c r="G5" s="8"/>
      <c r="H5" s="8"/>
    </row>
    <row r="6" ht="18" customHeight="1" spans="1:8">
      <c r="A6" s="6">
        <v>4</v>
      </c>
      <c r="B6" s="6" t="s">
        <v>119</v>
      </c>
      <c r="C6" s="6" t="s">
        <v>67</v>
      </c>
      <c r="D6" s="6" t="s">
        <v>124</v>
      </c>
      <c r="E6" s="6" t="s">
        <v>119</v>
      </c>
      <c r="F6" s="7">
        <v>430.654867256637</v>
      </c>
      <c r="G6" s="8"/>
      <c r="H6" s="8"/>
    </row>
    <row r="7" ht="18" customHeight="1" spans="1:8">
      <c r="A7" s="6">
        <v>5</v>
      </c>
      <c r="B7" s="6" t="s">
        <v>119</v>
      </c>
      <c r="C7" s="6" t="s">
        <v>67</v>
      </c>
      <c r="D7" s="6" t="s">
        <v>125</v>
      </c>
      <c r="E7" s="6" t="s">
        <v>119</v>
      </c>
      <c r="F7" s="7">
        <v>430.654867256637</v>
      </c>
      <c r="G7" s="8"/>
      <c r="H7" s="8"/>
    </row>
    <row r="8" ht="18" customHeight="1" spans="1:8">
      <c r="A8" s="6">
        <v>6</v>
      </c>
      <c r="B8" s="6" t="s">
        <v>119</v>
      </c>
      <c r="C8" s="6" t="s">
        <v>67</v>
      </c>
      <c r="D8" s="6" t="s">
        <v>126</v>
      </c>
      <c r="E8" s="6" t="s">
        <v>119</v>
      </c>
      <c r="F8" s="7">
        <v>500.973451327434</v>
      </c>
      <c r="G8" s="8"/>
      <c r="H8" s="8"/>
    </row>
    <row r="9" ht="18" customHeight="1" spans="1:8">
      <c r="A9" s="6">
        <v>7</v>
      </c>
      <c r="B9" s="6" t="s">
        <v>119</v>
      </c>
      <c r="C9" s="6" t="s">
        <v>96</v>
      </c>
      <c r="D9" s="6" t="s">
        <v>96</v>
      </c>
      <c r="E9" s="6" t="s">
        <v>119</v>
      </c>
      <c r="F9" s="9">
        <v>349.991150442478</v>
      </c>
      <c r="G9" s="8"/>
      <c r="H9" s="8"/>
    </row>
    <row r="10" ht="18" customHeight="1" spans="1:8">
      <c r="A10" s="6">
        <v>8</v>
      </c>
      <c r="B10" s="6" t="s">
        <v>127</v>
      </c>
      <c r="C10" s="6" t="s">
        <v>96</v>
      </c>
      <c r="D10" s="6" t="s">
        <v>128</v>
      </c>
      <c r="E10" s="6" t="s">
        <v>129</v>
      </c>
      <c r="F10" s="7">
        <v>377.87610619469</v>
      </c>
      <c r="G10" s="8"/>
      <c r="H10" s="10" t="s">
        <v>130</v>
      </c>
    </row>
    <row r="11" ht="18" customHeight="1" spans="1:8">
      <c r="A11" s="6">
        <v>9</v>
      </c>
      <c r="B11" s="6" t="s">
        <v>127</v>
      </c>
      <c r="C11" s="6" t="s">
        <v>96</v>
      </c>
      <c r="D11" s="6" t="s">
        <v>131</v>
      </c>
      <c r="E11" s="6" t="s">
        <v>129</v>
      </c>
      <c r="F11" s="7">
        <v>303.53982300885</v>
      </c>
      <c r="G11" s="8"/>
      <c r="H11" s="10" t="s">
        <v>132</v>
      </c>
    </row>
    <row r="12" ht="18" customHeight="1" spans="1:8">
      <c r="A12" s="6">
        <v>10</v>
      </c>
      <c r="B12" s="6" t="s">
        <v>127</v>
      </c>
      <c r="C12" s="6" t="s">
        <v>67</v>
      </c>
      <c r="D12" s="6" t="s">
        <v>133</v>
      </c>
      <c r="E12" s="6" t="s">
        <v>129</v>
      </c>
      <c r="F12" s="7">
        <v>348.672566371681</v>
      </c>
      <c r="G12" s="8"/>
      <c r="H12" s="10" t="s">
        <v>134</v>
      </c>
    </row>
    <row r="13" ht="18" customHeight="1" spans="1:8">
      <c r="A13" s="6">
        <v>11</v>
      </c>
      <c r="B13" s="6" t="s">
        <v>127</v>
      </c>
      <c r="C13" s="6" t="s">
        <v>67</v>
      </c>
      <c r="D13" s="6" t="s">
        <v>135</v>
      </c>
      <c r="E13" s="6" t="s">
        <v>129</v>
      </c>
      <c r="F13" s="7">
        <v>367.256637168142</v>
      </c>
      <c r="G13" s="8"/>
      <c r="H13" s="10" t="s">
        <v>136</v>
      </c>
    </row>
    <row r="14" ht="18" customHeight="1" spans="1:8">
      <c r="A14" s="6">
        <v>12</v>
      </c>
      <c r="B14" s="6" t="s">
        <v>127</v>
      </c>
      <c r="C14" s="6" t="s">
        <v>67</v>
      </c>
      <c r="D14" s="6" t="s">
        <v>137</v>
      </c>
      <c r="E14" s="6" t="s">
        <v>129</v>
      </c>
      <c r="F14" s="7">
        <v>367.256637168142</v>
      </c>
      <c r="G14" s="8"/>
      <c r="H14" s="10" t="s">
        <v>136</v>
      </c>
    </row>
    <row r="15" ht="18" customHeight="1" spans="1:8">
      <c r="A15" s="6">
        <v>13</v>
      </c>
      <c r="B15" s="6" t="s">
        <v>127</v>
      </c>
      <c r="C15" s="6" t="s">
        <v>67</v>
      </c>
      <c r="D15" s="6" t="s">
        <v>138</v>
      </c>
      <c r="E15" s="6" t="s">
        <v>129</v>
      </c>
      <c r="F15" s="7">
        <v>389.380530973451</v>
      </c>
      <c r="G15" s="8"/>
      <c r="H15" s="10" t="s">
        <v>139</v>
      </c>
    </row>
    <row r="16" ht="18" customHeight="1" spans="1:8">
      <c r="A16" s="6">
        <v>14</v>
      </c>
      <c r="B16" s="6" t="s">
        <v>127</v>
      </c>
      <c r="C16" s="6" t="s">
        <v>67</v>
      </c>
      <c r="D16" s="6" t="s">
        <v>140</v>
      </c>
      <c r="E16" s="6" t="s">
        <v>129</v>
      </c>
      <c r="F16" s="7">
        <v>401.769911504425</v>
      </c>
      <c r="G16" s="8"/>
      <c r="H16" s="10" t="s">
        <v>141</v>
      </c>
    </row>
    <row r="17" ht="18" customHeight="1" spans="1:8">
      <c r="A17" s="6">
        <v>15</v>
      </c>
      <c r="B17" s="6" t="s">
        <v>127</v>
      </c>
      <c r="C17" s="6" t="s">
        <v>142</v>
      </c>
      <c r="D17" s="6" t="s">
        <v>127</v>
      </c>
      <c r="E17" s="6" t="s">
        <v>129</v>
      </c>
      <c r="F17" s="7">
        <v>323.893805309735</v>
      </c>
      <c r="G17" s="8"/>
      <c r="H17" s="10" t="s">
        <v>143</v>
      </c>
    </row>
    <row r="18" ht="18" customHeight="1" spans="1:8">
      <c r="A18" s="6">
        <v>16</v>
      </c>
      <c r="B18" s="6" t="s">
        <v>127</v>
      </c>
      <c r="C18" s="6" t="s">
        <v>144</v>
      </c>
      <c r="D18" s="6" t="s">
        <v>127</v>
      </c>
      <c r="E18" s="6" t="s">
        <v>129</v>
      </c>
      <c r="F18" s="7">
        <v>643.362831858407</v>
      </c>
      <c r="G18" s="8"/>
      <c r="H18" s="10" t="s">
        <v>143</v>
      </c>
    </row>
    <row r="19" ht="18" customHeight="1" spans="1:8">
      <c r="A19" s="6">
        <v>17</v>
      </c>
      <c r="B19" s="6" t="s">
        <v>145</v>
      </c>
      <c r="C19" s="6" t="s">
        <v>146</v>
      </c>
      <c r="D19" s="6" t="s">
        <v>147</v>
      </c>
      <c r="E19" s="6" t="s">
        <v>148</v>
      </c>
      <c r="F19" s="7">
        <v>212</v>
      </c>
      <c r="G19" s="8"/>
      <c r="H19" s="8"/>
    </row>
    <row r="20" ht="18" customHeight="1" spans="1:8">
      <c r="A20" s="6">
        <v>18</v>
      </c>
      <c r="B20" s="6" t="s">
        <v>149</v>
      </c>
      <c r="C20" s="6" t="s">
        <v>146</v>
      </c>
      <c r="D20" s="6" t="s">
        <v>147</v>
      </c>
      <c r="E20" s="6" t="s">
        <v>150</v>
      </c>
      <c r="F20" s="7">
        <v>204</v>
      </c>
      <c r="G20" s="8"/>
      <c r="H20" s="8"/>
    </row>
    <row r="21" spans="1:8">
      <c r="A21" s="11" t="s">
        <v>55</v>
      </c>
      <c r="B21" s="11"/>
      <c r="C21" s="11"/>
      <c r="D21" s="11"/>
      <c r="E21" s="11"/>
      <c r="F21" s="11"/>
      <c r="G21" s="12"/>
      <c r="H21" s="12"/>
    </row>
    <row r="22" ht="34" customHeight="1" spans="1:8">
      <c r="A22" s="11" t="s">
        <v>97</v>
      </c>
      <c r="B22" s="11"/>
      <c r="C22" s="11"/>
      <c r="D22" s="11"/>
      <c r="E22" s="11"/>
      <c r="F22" s="11"/>
      <c r="G22" s="13"/>
      <c r="H22" s="13"/>
    </row>
  </sheetData>
  <mergeCells count="3">
    <mergeCell ref="A1:H1"/>
    <mergeCell ref="A21:F21"/>
    <mergeCell ref="A22:H2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五大件加工费（厂外）</vt:lpstr>
      <vt:lpstr>组厢报价单（厂外）</vt:lpstr>
      <vt:lpstr>组厢报价单（厂内）</vt:lpstr>
      <vt:lpstr>搅拌车机架、粉粒物料运输半挂车支座（厂外）</vt:lpstr>
      <vt:lpstr>搅拌车、粉粒物料运输车罐体（厂内）</vt:lpstr>
      <vt:lpstr>改底盘、边板、底板、工字梁（厂内）</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王乐</cp:lastModifiedBy>
  <dcterms:created xsi:type="dcterms:W3CDTF">2026-01-29T10:46:00Z</dcterms:created>
  <dcterms:modified xsi:type="dcterms:W3CDTF">2026-08-12T09:17:41Z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95E84AA0E41E498BA958AE19B88B068C_12</vt:lpwstr>
  </property>
  <property fmtid="{D5CDD505-2E9C-101B-9397-08002B2CF9AE}" pid="3" name="KSOProductBuildVer">
    <vt:lpwstr>2052-12.1.0.28043</vt:lpwstr>
  </property>
  <property fmtid="{D5CDD505-2E9C-101B-9397-08002B2CF9AE}" pid="4" name="CalculationRule">
    <vt:i4>0</vt:i4>
  </property>
</Properties>
</file>